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89E89502-0F1C-4043-9354-53CA0DB2AEAC}" xr6:coauthVersionLast="47" xr6:coauthVersionMax="47" xr10:uidLastSave="{00000000-0000-0000-0000-000000000000}"/>
  <bookViews>
    <workbookView xWindow="-110" yWindow="-110" windowWidth="19420" windowHeight="10420" xr2:uid="{C4E09E3E-0877-4811-89A4-49A44F8414F9}"/>
  </bookViews>
  <sheets>
    <sheet name="Delhi25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1" i="1"/>
  <c r="T9" i="1" a="1"/>
  <c r="T9" i="1" s="1"/>
  <c r="D9" i="1"/>
  <c r="D10" i="1" s="1"/>
  <c r="AF8" i="1" a="1"/>
  <c r="AF8" i="1" s="1"/>
  <c r="D8" i="1"/>
  <c r="D7" i="1"/>
  <c r="V6" i="1"/>
  <c r="D6" i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<sst xmlns="http://schemas.openxmlformats.org/spreadsheetml/2006/main" count="143" uniqueCount="73">
  <si>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</si>
  <si>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</si>
  <si>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</si>
  <si>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</si>
  <si>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</si>
  <si>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</si>
  <si>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</si>
  <si>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</si>
  <si>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</si>
  <si>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</si>
  <si>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</si>
  <si>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</si>
  <si>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</si>
  <si>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</si>
  <si>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</si>
  <si>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</si>
  <si>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</si>
  <si>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</si>
  <si>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Delhi2501</t>
  </si>
  <si>
    <t>Preeti jain</t>
  </si>
  <si>
    <t>Disposable Diapers/Nappy Pads</t>
  </si>
  <si>
    <t>Pampers All-Round Protection M 7-12kg 76 N</t>
  </si>
  <si>
    <t>NA(Others)</t>
  </si>
  <si>
    <t xml:space="preserve">Kirana                        </t>
  </si>
  <si>
    <t>1449.0</t>
  </si>
  <si>
    <t xml:space="preserve"> </t>
  </si>
  <si>
    <t>Yes</t>
  </si>
  <si>
    <t>Pampers Happy SkinPants Medium Aloe Vera Lotion(7-12kg) 32 N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</si>
  <si>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</si>
  <si>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</si>
  <si>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Pionam</t>
  </si>
  <si>
    <t>Baby Bar Soaps / Liquid Soaps</t>
  </si>
  <si>
    <t>softsens +  + 300</t>
  </si>
  <si>
    <t>210.0</t>
  </si>
  <si>
    <t>buy1get1 free</t>
  </si>
  <si>
    <t>Krishna Devi</t>
  </si>
  <si>
    <t>Baby Lotions</t>
  </si>
  <si>
    <t>Baby SPA Moisturising Lotion +  + 1</t>
  </si>
  <si>
    <t>Plastic Jar</t>
  </si>
  <si>
    <t>Apollo Pharmacy</t>
  </si>
  <si>
    <t>0.0</t>
  </si>
  <si>
    <t>Select Member ID</t>
  </si>
  <si>
    <t/>
  </si>
  <si>
    <t>&lt;&lt;-- Click on left cell to select memberID</t>
  </si>
  <si>
    <t>Rajani devi</t>
  </si>
  <si>
    <t>Mamy Poko Pants Standard Small 1 N</t>
  </si>
  <si>
    <t>10.0</t>
  </si>
  <si>
    <t>Member Name</t>
  </si>
  <si>
    <t>Parveen</t>
  </si>
  <si>
    <t>Himalaya Extra Soft &amp; Gentle Baby Cream 30 M</t>
  </si>
  <si>
    <t>Plastic Tub</t>
  </si>
  <si>
    <t xml:space="preserve">Chemist                       </t>
  </si>
  <si>
    <t>50.0</t>
  </si>
  <si>
    <t>MeberID</t>
  </si>
  <si>
    <t>Jyoti</t>
  </si>
  <si>
    <t>Himalaya Baby Lotion 100 M</t>
  </si>
  <si>
    <t>Plastic Tube</t>
  </si>
  <si>
    <t>110.0</t>
  </si>
  <si>
    <t>Purchase_ID</t>
  </si>
  <si>
    <t>Purchase Date</t>
  </si>
  <si>
    <t>No. of packs</t>
  </si>
  <si>
    <t>Trip_ID</t>
  </si>
  <si>
    <t>Savitri</t>
  </si>
  <si>
    <t xml:space="preserve">Baby Hair Oils </t>
  </si>
  <si>
    <t xml:space="preserve">Parachute 100% Pure Coconut Oil (Plastic Jar) 25 M </t>
  </si>
  <si>
    <t>Plasticbottle (pet)</t>
  </si>
  <si>
    <t>Reetu</t>
  </si>
  <si>
    <t>lifebuoy +  + 100</t>
  </si>
  <si>
    <t>35.0</t>
  </si>
  <si>
    <t>Reshma Devi</t>
  </si>
  <si>
    <t xml:space="preserve">Dettol Original Green 45 G </t>
  </si>
  <si>
    <t>12.0</t>
  </si>
  <si>
    <t>Mamy Poko Pants Standard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</si>
</sst>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D79EC91-10FA-47B6-9FAD-A7EF47591B0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FF4DA-E10A-48FB-AAA1-66092E53921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Delhi2501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30010257109</v>
      </c>
      <c r="C2" s="14" t="s">
        <v>19</v>
      </c>
      <c r="D2" s="16">
        <f t="shared" ref="D2:D13" si="0">IF(B2=B1,1+D1,1)</f>
        <v>1</v>
      </c>
      <c r="E2" s="14">
        <v>22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1734969509446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30010257109</v>
      </c>
      <c r="C3" s="14" t="s">
        <v>19</v>
      </c>
      <c r="D3" s="16">
        <f t="shared" si="0"/>
        <v>2</v>
      </c>
      <c r="E3" s="14">
        <v>10</v>
      </c>
      <c r="F3" s="14" t="s">
        <v>20</v>
      </c>
      <c r="G3" s="14" t="s">
        <v>27</v>
      </c>
      <c r="H3" s="14">
        <v>1</v>
      </c>
      <c r="I3" s="14" t="s">
        <v>22</v>
      </c>
      <c r="J3" s="14" t="s">
        <v>23</v>
      </c>
      <c r="K3" s="14" t="s">
        <v>28</v>
      </c>
      <c r="L3" s="14" t="s">
        <v>25</v>
      </c>
      <c r="M3" s="14" t="s">
        <v>26</v>
      </c>
      <c r="N3" s="15">
        <v>1736574727958</v>
      </c>
      <c r="O3" s="14">
        <v>1</v>
      </c>
      <c r="P3" s="14">
        <v>2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30010352609</v>
      </c>
      <c r="C4" s="14" t="s">
        <v>30</v>
      </c>
      <c r="D4" s="16">
        <f t="shared" si="0"/>
        <v>1</v>
      </c>
      <c r="E4" s="14">
        <v>28</v>
      </c>
      <c r="F4" s="14" t="s">
        <v>31</v>
      </c>
      <c r="G4" s="14" t="s">
        <v>32</v>
      </c>
      <c r="H4" s="14">
        <v>1</v>
      </c>
      <c r="I4" s="14" t="s">
        <v>22</v>
      </c>
      <c r="J4" s="14" t="s">
        <v>23</v>
      </c>
      <c r="K4" s="14" t="s">
        <v>33</v>
      </c>
      <c r="L4" s="14" t="s">
        <v>34</v>
      </c>
      <c r="M4" s="14" t="s">
        <v>26</v>
      </c>
      <c r="N4" s="15">
        <v>1735394821695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30010352809</v>
      </c>
      <c r="C5" s="14" t="s">
        <v>35</v>
      </c>
      <c r="D5" s="16">
        <f t="shared" si="0"/>
        <v>1</v>
      </c>
      <c r="E5" s="14">
        <v>12</v>
      </c>
      <c r="F5" s="14" t="s">
        <v>36</v>
      </c>
      <c r="G5" s="14" t="s">
        <v>37</v>
      </c>
      <c r="H5" s="14">
        <v>1</v>
      </c>
      <c r="I5" s="14" t="s">
        <v>38</v>
      </c>
      <c r="J5" s="14" t="s">
        <v>39</v>
      </c>
      <c r="K5" s="14" t="s">
        <v>40</v>
      </c>
      <c r="L5" s="14" t="s">
        <v>25</v>
      </c>
      <c r="M5" s="14" t="s">
        <v>26</v>
      </c>
      <c r="N5" s="15">
        <v>1736676388128</v>
      </c>
      <c r="O5" s="14">
        <v>1</v>
      </c>
      <c r="P5" s="14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Delhi2501</v>
      </c>
    </row>
    <row r="6" spans="1:32" ht="12.5" customHeight="1" x14ac:dyDescent="0.35">
      <c r="A6" s="14" t="s">
        <v>18</v>
      </c>
      <c r="B6" s="15">
        <v>30010367909</v>
      </c>
      <c r="C6" s="14" t="s">
        <v>44</v>
      </c>
      <c r="D6" s="16">
        <f t="shared" si="0"/>
        <v>1</v>
      </c>
      <c r="E6" s="14">
        <v>21</v>
      </c>
      <c r="F6" s="14" t="s">
        <v>20</v>
      </c>
      <c r="G6" s="14" t="s">
        <v>45</v>
      </c>
      <c r="H6" s="14">
        <v>1</v>
      </c>
      <c r="I6" s="14" t="s">
        <v>22</v>
      </c>
      <c r="J6" s="14" t="s">
        <v>23</v>
      </c>
      <c r="K6" s="14" t="s">
        <v>46</v>
      </c>
      <c r="L6" s="14" t="s">
        <v>25</v>
      </c>
      <c r="M6" s="14" t="s">
        <v>26</v>
      </c>
      <c r="N6" s="15">
        <v>1734782300590</v>
      </c>
      <c r="O6" s="14">
        <v>1</v>
      </c>
      <c r="P6" s="14">
        <v>1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30010379809</v>
      </c>
      <c r="C7" s="14" t="s">
        <v>48</v>
      </c>
      <c r="D7" s="16">
        <f t="shared" si="0"/>
        <v>1</v>
      </c>
      <c r="E7" s="14">
        <v>21</v>
      </c>
      <c r="F7" s="14" t="s">
        <v>36</v>
      </c>
      <c r="G7" s="14" t="s">
        <v>49</v>
      </c>
      <c r="H7" s="14">
        <v>1</v>
      </c>
      <c r="I7" s="14" t="s">
        <v>50</v>
      </c>
      <c r="J7" s="14" t="s">
        <v>51</v>
      </c>
      <c r="K7" s="14" t="s">
        <v>52</v>
      </c>
      <c r="L7" s="14" t="s">
        <v>25</v>
      </c>
      <c r="M7" s="14" t="s">
        <v>26</v>
      </c>
      <c r="N7" s="15">
        <v>1734781247210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53</v>
      </c>
    </row>
    <row r="8" spans="1:32" ht="25.5" customHeight="1" x14ac:dyDescent="0.35">
      <c r="A8" s="14" t="s">
        <v>18</v>
      </c>
      <c r="B8" s="15">
        <v>30010448109</v>
      </c>
      <c r="C8" s="14" t="s">
        <v>54</v>
      </c>
      <c r="D8" s="16">
        <f t="shared" si="0"/>
        <v>1</v>
      </c>
      <c r="E8" s="14">
        <v>12</v>
      </c>
      <c r="F8" s="14" t="s">
        <v>36</v>
      </c>
      <c r="G8" s="14" t="s">
        <v>55</v>
      </c>
      <c r="H8" s="14">
        <v>1</v>
      </c>
      <c r="I8" s="14" t="s">
        <v>56</v>
      </c>
      <c r="J8" s="14" t="s">
        <v>51</v>
      </c>
      <c r="K8" s="14" t="s">
        <v>57</v>
      </c>
      <c r="L8" s="14">
        <v>171204596</v>
      </c>
      <c r="M8" s="14" t="s">
        <v>26</v>
      </c>
      <c r="N8" s="15">
        <v>1736677747798</v>
      </c>
      <c r="O8" s="14">
        <v>1</v>
      </c>
      <c r="P8" s="14">
        <v>2</v>
      </c>
      <c r="S8" s="20"/>
      <c r="T8" s="28" t="s">
        <v>58</v>
      </c>
      <c r="U8" s="29" t="s">
        <v>59</v>
      </c>
      <c r="V8" s="29" t="s">
        <v>5</v>
      </c>
      <c r="W8" s="29" t="s">
        <v>6</v>
      </c>
      <c r="X8" s="29" t="s">
        <v>60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61</v>
      </c>
      <c r="AE8" s="31"/>
      <c r="AF8" s="32" cm="1">
        <f t="array" ref="AF8:AF16">IF(B2="","",_xlfn.UNIQUE(_xlfn._xlws.FILTER($B$2:$B$2034,$A$2:$A$2034=AF5)))</f>
        <v>30010257109</v>
      </c>
    </row>
    <row r="9" spans="1:32" ht="12.5" customHeight="1" x14ac:dyDescent="0.35">
      <c r="A9" s="14" t="s">
        <v>18</v>
      </c>
      <c r="B9" s="15">
        <v>30010452509</v>
      </c>
      <c r="C9" s="14" t="s">
        <v>62</v>
      </c>
      <c r="D9" s="16">
        <f t="shared" si="0"/>
        <v>1</v>
      </c>
      <c r="E9" s="14">
        <v>27</v>
      </c>
      <c r="F9" s="14" t="s">
        <v>63</v>
      </c>
      <c r="G9" s="14" t="s">
        <v>64</v>
      </c>
      <c r="H9" s="14">
        <v>1</v>
      </c>
      <c r="I9" s="14" t="s">
        <v>65</v>
      </c>
      <c r="J9" s="14" t="s">
        <v>23</v>
      </c>
      <c r="K9" s="14" t="s">
        <v>46</v>
      </c>
      <c r="L9" s="14" t="s">
        <v>25</v>
      </c>
      <c r="M9" s="14" t="s">
        <v>26</v>
      </c>
      <c r="N9" s="15">
        <v>1735282164469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30010352609</v>
      </c>
    </row>
    <row r="10" spans="1:32" ht="12.5" customHeight="1" x14ac:dyDescent="0.35">
      <c r="A10" s="14" t="s">
        <v>18</v>
      </c>
      <c r="B10" s="15">
        <v>30010452509</v>
      </c>
      <c r="C10" s="14" t="s">
        <v>62</v>
      </c>
      <c r="D10" s="16">
        <f t="shared" si="0"/>
        <v>2</v>
      </c>
      <c r="E10" s="14">
        <v>27</v>
      </c>
      <c r="F10" s="14" t="s">
        <v>20</v>
      </c>
      <c r="G10" s="14" t="s">
        <v>45</v>
      </c>
      <c r="H10" s="14">
        <v>15</v>
      </c>
      <c r="I10" s="14" t="s">
        <v>22</v>
      </c>
      <c r="J10" s="14" t="s">
        <v>23</v>
      </c>
      <c r="K10" s="14" t="s">
        <v>46</v>
      </c>
      <c r="L10" s="14" t="s">
        <v>25</v>
      </c>
      <c r="M10" s="14" t="s">
        <v>26</v>
      </c>
      <c r="N10" s="15">
        <v>1735281987214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30010352809</v>
      </c>
    </row>
    <row r="11" spans="1:32" ht="12.5" customHeight="1" x14ac:dyDescent="0.35">
      <c r="A11" s="14" t="s">
        <v>18</v>
      </c>
      <c r="B11" s="15">
        <v>30010658709</v>
      </c>
      <c r="C11" s="14" t="s">
        <v>66</v>
      </c>
      <c r="D11" s="16">
        <f t="shared" si="0"/>
        <v>1</v>
      </c>
      <c r="E11" s="14">
        <v>1</v>
      </c>
      <c r="F11" s="14" t="s">
        <v>31</v>
      </c>
      <c r="G11" s="14" t="s">
        <v>67</v>
      </c>
      <c r="H11" s="14">
        <v>1</v>
      </c>
      <c r="I11" s="14" t="s">
        <v>22</v>
      </c>
      <c r="J11" s="14" t="s">
        <v>23</v>
      </c>
      <c r="K11" s="14" t="s">
        <v>68</v>
      </c>
      <c r="L11" s="14" t="s">
        <v>25</v>
      </c>
      <c r="M11" s="14" t="s">
        <v>26</v>
      </c>
      <c r="N11" s="15">
        <v>1735732958136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30010367909</v>
      </c>
    </row>
    <row r="12" spans="1:32" ht="12.5" customHeight="1" x14ac:dyDescent="0.35">
      <c r="A12" s="14" t="s">
        <v>18</v>
      </c>
      <c r="B12" s="15">
        <v>30010668009</v>
      </c>
      <c r="C12" s="14" t="s">
        <v>69</v>
      </c>
      <c r="D12" s="16">
        <f t="shared" si="0"/>
        <v>1</v>
      </c>
      <c r="E12" s="14">
        <v>27</v>
      </c>
      <c r="F12" s="14" t="s">
        <v>31</v>
      </c>
      <c r="G12" s="14" t="s">
        <v>70</v>
      </c>
      <c r="H12" s="14">
        <v>1</v>
      </c>
      <c r="I12" s="14" t="s">
        <v>22</v>
      </c>
      <c r="J12" s="14" t="s">
        <v>23</v>
      </c>
      <c r="K12" s="14" t="s">
        <v>71</v>
      </c>
      <c r="L12" s="14" t="s">
        <v>25</v>
      </c>
      <c r="M12" s="14" t="s">
        <v>26</v>
      </c>
      <c r="N12" s="15">
        <v>1735280447150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30010379809</v>
      </c>
    </row>
    <row r="13" spans="1:32" ht="12.5" customHeight="1" x14ac:dyDescent="0.35">
      <c r="A13" s="14" t="s">
        <v>18</v>
      </c>
      <c r="B13" s="15">
        <v>30010668009</v>
      </c>
      <c r="C13" s="14" t="s">
        <v>69</v>
      </c>
      <c r="D13" s="16">
        <f t="shared" si="0"/>
        <v>2</v>
      </c>
      <c r="E13" s="14">
        <v>27</v>
      </c>
      <c r="F13" s="14" t="s">
        <v>20</v>
      </c>
      <c r="G13" s="14" t="s">
        <v>72</v>
      </c>
      <c r="H13" s="14">
        <v>30</v>
      </c>
      <c r="I13" s="14" t="s">
        <v>22</v>
      </c>
      <c r="J13" s="14" t="s">
        <v>23</v>
      </c>
      <c r="K13" s="14" t="s">
        <v>71</v>
      </c>
      <c r="L13" s="14" t="s">
        <v>25</v>
      </c>
      <c r="M13" s="14" t="s">
        <v>26</v>
      </c>
      <c r="N13" s="15">
        <v>1735280110182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30010448109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30010452509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30010658709</v>
      </c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30010668009</v>
      </c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D94D39F-749F-4EDF-9B31-1988737C1E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2025-01-20T11:29:26Z</dcterms:created>
  <dcterms:modified xsi:type="dcterms:W3CDTF">2025-01-20T11:29:26Z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2b65e3ff-b2d7-4266-949b-22eb3ce654f1</vt:lpwstr>
  </property>
  <property fmtid="{D5CDD505-2E9C-101B-9397-08002B2CF9AE}" pid="8" name="MSIP_Label_3741da7a-79c1-417c-b408-16c0bfe99fca_ContentBits">
    <vt:lpwstr>0</vt:lpwstr>
  </property>
</Properties>
</file>