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2714EE48-E95E-4146-B34F-EB03C6FB45DB}" xr6:coauthVersionLast="47" xr6:coauthVersionMax="47" xr10:uidLastSave="{00000000-0000-0000-0000-000000000000}"/>
  <bookViews>
    <workbookView xWindow="-110" yWindow="-110" windowWidth="19420" windowHeight="10420" xr2:uid="{4488FC3F-E00B-4A59-B035-DA074B73A168}"/>
  </bookViews>
  <sheets>
    <sheet name="Delhi274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2" i="1"/>
  <c r="D11" i="1"/>
  <c r="D10" i="1"/>
  <c r="T9" i="1" a="1"/>
  <c r="T9" i="1" s="1"/>
  <c r="D9" i="1"/>
  <c r="AF8" i="1" a="1"/>
  <c r="AF8" i="1" s="1"/>
  <c r="D7" i="1"/>
  <c r="D8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<sst xmlns="http://schemas.openxmlformats.org/spreadsheetml/2006/main" count="153" uniqueCount="81">
  <si>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</si>
  <si>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</si>
  <si>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</si>
  <si>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</si>
  <si>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</si>
  <si>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</si>
  <si>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</si>
  <si>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</si>
  <si>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</si>
  <si>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</si>
  <si>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</si>
  <si>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</si>
  <si>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</si>
  <si>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</si>
  <si>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</si>
  <si>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</si>
  <si>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</si>
  <si>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</si>
  <si>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Delhi2748</t>
  </si>
  <si>
    <t>Namrata</t>
  </si>
  <si>
    <t>Baby Lotions</t>
  </si>
  <si>
    <t>Himalaya Herbal Baby Lotion 400 M</t>
  </si>
  <si>
    <t>Plasticbottle (pet)</t>
  </si>
  <si>
    <t xml:space="preserve">Chemist                       </t>
  </si>
  <si>
    <t>350.0</t>
  </si>
  <si>
    <t xml:space="preserve"> </t>
  </si>
  <si>
    <t>Yes</t>
  </si>
  <si>
    <t>PAYAL Devi</t>
  </si>
  <si>
    <t>Baby Bar Soaps / Liquid Soaps</t>
  </si>
  <si>
    <t>Mee Mee Baby Soap 75 G</t>
  </si>
  <si>
    <t>NA(Others)</t>
  </si>
  <si>
    <t>Mee Mee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</si>
  <si>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</si>
  <si>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</si>
  <si>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</si>
  <si>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Mamy Poko Pants standard Large 1 N</t>
  </si>
  <si>
    <t xml:space="preserve">Kirana                        </t>
  </si>
  <si>
    <t>14.0</t>
  </si>
  <si>
    <t>Poonam Gupta</t>
  </si>
  <si>
    <t>Baby Cereals</t>
  </si>
  <si>
    <t>Cerelac Wheat-Rice Mixed Veg Stage 3 10 Months+ 300 G</t>
  </si>
  <si>
    <t>Carton Box</t>
  </si>
  <si>
    <t>Other Supermarket</t>
  </si>
  <si>
    <t>314.0</t>
  </si>
  <si>
    <t>Select Member ID</t>
  </si>
  <si>
    <t/>
  </si>
  <si>
    <t>&lt;&lt;-- Click on left cell to select memberID</t>
  </si>
  <si>
    <t>12 +  + 75</t>
  </si>
  <si>
    <t xml:space="preserve">Others                        </t>
  </si>
  <si>
    <t>749.0</t>
  </si>
  <si>
    <t>Member Name</t>
  </si>
  <si>
    <t>Sweety ahuja</t>
  </si>
  <si>
    <t>un brand +  + 16</t>
  </si>
  <si>
    <t>MeberID</t>
  </si>
  <si>
    <t xml:space="preserve">Baby Hair Oils </t>
  </si>
  <si>
    <t>Johnson's Baby Hair Oil+ Vitamin 100 G</t>
  </si>
  <si>
    <t>Glass Bottle</t>
  </si>
  <si>
    <t>160.0</t>
  </si>
  <si>
    <t>Purchase_ID</t>
  </si>
  <si>
    <t>Purchase Date</t>
  </si>
  <si>
    <t>No. of packs</t>
  </si>
  <si>
    <t>Trip_ID</t>
  </si>
  <si>
    <t>Pooja Devi</t>
  </si>
  <si>
    <t>Mamy Poko Pants Extra Absorb Small +  + 1</t>
  </si>
  <si>
    <t>Apollo Pharmacy</t>
  </si>
  <si>
    <t>10.0</t>
  </si>
  <si>
    <t>Vishakha Sharma</t>
  </si>
  <si>
    <t>Baby Powders</t>
  </si>
  <si>
    <t>Himalaya Baby Powder 100 G</t>
  </si>
  <si>
    <t>Grofers/Blinkit</t>
  </si>
  <si>
    <t>KOMAL</t>
  </si>
  <si>
    <t>Baby Wipes</t>
  </si>
  <si>
    <t>Bumtum Baby Wet Wipes 72 N</t>
  </si>
  <si>
    <t>Flipkart</t>
  </si>
  <si>
    <t>199.0</t>
  </si>
  <si>
    <t>Nisha sharma</t>
  </si>
  <si>
    <t>Pampers Happy SkinPants XL Aloe Vera Lotion(12-17kg) 2 N</t>
  </si>
  <si>
    <t>36.0</t>
  </si>
  <si>
    <t>Vaishali</t>
  </si>
  <si>
    <t>AiCare  Water Baby Wipes 72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</si>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</sst>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A76873D-2326-4FAE-B273-3CA6DE43F60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E682-35D8-419E-A80D-7A401D8453A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Delhi2748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30010158009</v>
      </c>
      <c r="C2" s="14" t="s">
        <v>19</v>
      </c>
      <c r="D2" s="16">
        <f t="shared" ref="D2:D14" si="0">IF(B2=B1,1+D1,1)</f>
        <v>1</v>
      </c>
      <c r="E2" s="14">
        <v>7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1736351071628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30010168809</v>
      </c>
      <c r="C3" s="14" t="s">
        <v>27</v>
      </c>
      <c r="D3" s="16">
        <f t="shared" si="0"/>
        <v>1</v>
      </c>
      <c r="E3" s="14">
        <v>1</v>
      </c>
      <c r="F3" s="14" t="s">
        <v>28</v>
      </c>
      <c r="G3" s="14" t="s">
        <v>29</v>
      </c>
      <c r="H3" s="14">
        <v>3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1735825096163</v>
      </c>
      <c r="O3" s="14">
        <v>1</v>
      </c>
      <c r="P3" s="14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30010168809</v>
      </c>
      <c r="C4" s="14" t="s">
        <v>27</v>
      </c>
      <c r="D4" s="16">
        <f t="shared" si="0"/>
        <v>2</v>
      </c>
      <c r="E4" s="14">
        <v>3</v>
      </c>
      <c r="F4" s="14" t="s">
        <v>34</v>
      </c>
      <c r="G4" s="14" t="s">
        <v>35</v>
      </c>
      <c r="H4" s="14">
        <v>1</v>
      </c>
      <c r="I4" s="14" t="s">
        <v>30</v>
      </c>
      <c r="J4" s="14" t="s">
        <v>36</v>
      </c>
      <c r="K4" s="14" t="s">
        <v>37</v>
      </c>
      <c r="L4" s="14" t="s">
        <v>25</v>
      </c>
      <c r="M4" s="14" t="s">
        <v>26</v>
      </c>
      <c r="N4" s="15">
        <v>1735900206296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30010169309</v>
      </c>
      <c r="C5" s="14" t="s">
        <v>38</v>
      </c>
      <c r="D5" s="16">
        <f t="shared" si="0"/>
        <v>1</v>
      </c>
      <c r="E5" s="14">
        <v>27</v>
      </c>
      <c r="F5" s="14" t="s">
        <v>39</v>
      </c>
      <c r="G5" s="14" t="s">
        <v>40</v>
      </c>
      <c r="H5" s="14">
        <v>1</v>
      </c>
      <c r="I5" s="14" t="s">
        <v>41</v>
      </c>
      <c r="J5" s="14" t="s">
        <v>42</v>
      </c>
      <c r="K5" s="14" t="s">
        <v>43</v>
      </c>
      <c r="L5" s="14" t="s">
        <v>25</v>
      </c>
      <c r="M5" s="14" t="s">
        <v>26</v>
      </c>
      <c r="N5" s="15">
        <v>1735310450862</v>
      </c>
      <c r="O5" s="14">
        <v>1</v>
      </c>
      <c r="P5" s="14">
        <v>1</v>
      </c>
      <c r="S5" s="20"/>
      <c r="T5" s="21" t="s">
        <v>44</v>
      </c>
      <c r="U5" s="21"/>
      <c r="V5" s="22" t="s">
        <v>45</v>
      </c>
      <c r="W5" s="23" t="s">
        <v>46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Delhi2748</v>
      </c>
    </row>
    <row r="6" spans="1:32" ht="12.5" customHeight="1" x14ac:dyDescent="0.35">
      <c r="A6" s="14" t="s">
        <v>18</v>
      </c>
      <c r="B6" s="15">
        <v>30010169309</v>
      </c>
      <c r="C6" s="14" t="s">
        <v>38</v>
      </c>
      <c r="D6" s="16">
        <f t="shared" si="0"/>
        <v>2</v>
      </c>
      <c r="E6" s="14">
        <v>27</v>
      </c>
      <c r="F6" s="14" t="s">
        <v>34</v>
      </c>
      <c r="G6" s="14" t="s">
        <v>47</v>
      </c>
      <c r="H6" s="14">
        <v>1</v>
      </c>
      <c r="I6" s="14" t="s">
        <v>30</v>
      </c>
      <c r="J6" s="14" t="s">
        <v>48</v>
      </c>
      <c r="K6" s="14" t="s">
        <v>49</v>
      </c>
      <c r="L6" s="14" t="s">
        <v>25</v>
      </c>
      <c r="M6" s="14" t="s">
        <v>26</v>
      </c>
      <c r="N6" s="15">
        <v>1735310771378</v>
      </c>
      <c r="O6" s="14">
        <v>1</v>
      </c>
      <c r="P6" s="14">
        <v>1</v>
      </c>
      <c r="S6" s="20"/>
      <c r="T6" s="21" t="s">
        <v>50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30010348409</v>
      </c>
      <c r="C7" s="14" t="s">
        <v>51</v>
      </c>
      <c r="D7" s="16">
        <f t="shared" si="0"/>
        <v>1</v>
      </c>
      <c r="E7" s="14">
        <v>27</v>
      </c>
      <c r="F7" s="14" t="s">
        <v>34</v>
      </c>
      <c r="G7" s="14" t="s">
        <v>52</v>
      </c>
      <c r="H7" s="14">
        <v>1</v>
      </c>
      <c r="I7" s="14" t="s">
        <v>30</v>
      </c>
      <c r="J7" s="14" t="s">
        <v>36</v>
      </c>
      <c r="K7" s="14" t="s">
        <v>32</v>
      </c>
      <c r="L7" s="14" t="s">
        <v>25</v>
      </c>
      <c r="M7" s="14" t="s">
        <v>26</v>
      </c>
      <c r="N7" s="15">
        <v>1735373197580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25.5" customHeight="1" x14ac:dyDescent="0.35">
      <c r="A8" s="14" t="s">
        <v>18</v>
      </c>
      <c r="B8" s="15">
        <v>30010348409</v>
      </c>
      <c r="C8" s="14" t="s">
        <v>51</v>
      </c>
      <c r="D8" s="16">
        <f t="shared" si="0"/>
        <v>2</v>
      </c>
      <c r="E8" s="14">
        <v>28</v>
      </c>
      <c r="F8" s="14" t="s">
        <v>54</v>
      </c>
      <c r="G8" s="14" t="s">
        <v>55</v>
      </c>
      <c r="H8" s="14">
        <v>1</v>
      </c>
      <c r="I8" s="14" t="s">
        <v>56</v>
      </c>
      <c r="J8" s="14" t="s">
        <v>36</v>
      </c>
      <c r="K8" s="14" t="s">
        <v>57</v>
      </c>
      <c r="L8" s="14" t="s">
        <v>25</v>
      </c>
      <c r="M8" s="14" t="s">
        <v>26</v>
      </c>
      <c r="N8" s="15">
        <v>1735373103545</v>
      </c>
      <c r="O8" s="14">
        <v>1</v>
      </c>
      <c r="P8" s="14">
        <v>1</v>
      </c>
      <c r="S8" s="20"/>
      <c r="T8" s="28" t="s">
        <v>58</v>
      </c>
      <c r="U8" s="29" t="s">
        <v>59</v>
      </c>
      <c r="V8" s="29" t="s">
        <v>5</v>
      </c>
      <c r="W8" s="29" t="s">
        <v>6</v>
      </c>
      <c r="X8" s="29" t="s">
        <v>60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61</v>
      </c>
      <c r="AE8" s="31"/>
      <c r="AF8" s="32" cm="1">
        <f t="array" ref="AF8:AF16">IF(B2="","",_xlfn.UNIQUE(_xlfn._xlws.FILTER($B$2:$B$2034,$A$2:$A$2034=AF5)))</f>
        <v>30010158009</v>
      </c>
    </row>
    <row r="9" spans="1:32" ht="12.5" customHeight="1" x14ac:dyDescent="0.35">
      <c r="A9" s="14" t="s">
        <v>18</v>
      </c>
      <c r="B9" s="15">
        <v>30010368709</v>
      </c>
      <c r="C9" s="14" t="s">
        <v>62</v>
      </c>
      <c r="D9" s="16">
        <f t="shared" si="0"/>
        <v>1</v>
      </c>
      <c r="E9" s="14">
        <v>10</v>
      </c>
      <c r="F9" s="14" t="s">
        <v>34</v>
      </c>
      <c r="G9" s="14" t="s">
        <v>63</v>
      </c>
      <c r="H9" s="14">
        <v>10</v>
      </c>
      <c r="I9" s="14" t="s">
        <v>30</v>
      </c>
      <c r="J9" s="14" t="s">
        <v>64</v>
      </c>
      <c r="K9" s="14" t="s">
        <v>65</v>
      </c>
      <c r="L9" s="14" t="s">
        <v>25</v>
      </c>
      <c r="M9" s="14" t="s">
        <v>26</v>
      </c>
      <c r="N9" s="15">
        <v>1736761008073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30010168809</v>
      </c>
    </row>
    <row r="10" spans="1:32" ht="12.5" customHeight="1" x14ac:dyDescent="0.35">
      <c r="A10" s="14" t="s">
        <v>18</v>
      </c>
      <c r="B10" s="15">
        <v>30010369209</v>
      </c>
      <c r="C10" s="14" t="s">
        <v>66</v>
      </c>
      <c r="D10" s="16">
        <f t="shared" si="0"/>
        <v>1</v>
      </c>
      <c r="E10" s="14">
        <v>26</v>
      </c>
      <c r="F10" s="14" t="s">
        <v>67</v>
      </c>
      <c r="G10" s="14" t="s">
        <v>68</v>
      </c>
      <c r="H10" s="14">
        <v>1</v>
      </c>
      <c r="I10" s="14" t="s">
        <v>22</v>
      </c>
      <c r="J10" s="14" t="s">
        <v>69</v>
      </c>
      <c r="K10" s="14" t="s">
        <v>32</v>
      </c>
      <c r="L10" s="14" t="s">
        <v>25</v>
      </c>
      <c r="M10" s="14" t="s">
        <v>26</v>
      </c>
      <c r="N10" s="15">
        <v>1735194939134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30010169309</v>
      </c>
    </row>
    <row r="11" spans="1:32" ht="12.5" customHeight="1" x14ac:dyDescent="0.35">
      <c r="A11" s="14" t="s">
        <v>18</v>
      </c>
      <c r="B11" s="15">
        <v>30010447809</v>
      </c>
      <c r="C11" s="14" t="s">
        <v>70</v>
      </c>
      <c r="D11" s="16">
        <f t="shared" si="0"/>
        <v>1</v>
      </c>
      <c r="E11" s="14">
        <v>9</v>
      </c>
      <c r="F11" s="14" t="s">
        <v>71</v>
      </c>
      <c r="G11" s="14" t="s">
        <v>72</v>
      </c>
      <c r="H11" s="14">
        <v>72</v>
      </c>
      <c r="I11" s="14" t="s">
        <v>30</v>
      </c>
      <c r="J11" s="14" t="s">
        <v>73</v>
      </c>
      <c r="K11" s="14" t="s">
        <v>74</v>
      </c>
      <c r="L11" s="14" t="s">
        <v>25</v>
      </c>
      <c r="M11" s="14" t="s">
        <v>26</v>
      </c>
      <c r="N11" s="15">
        <v>1736405607239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30010348409</v>
      </c>
    </row>
    <row r="12" spans="1:32" ht="12.5" customHeight="1" x14ac:dyDescent="0.35">
      <c r="A12" s="14" t="s">
        <v>18</v>
      </c>
      <c r="B12" s="15">
        <v>30010668209</v>
      </c>
      <c r="C12" s="14" t="s">
        <v>75</v>
      </c>
      <c r="D12" s="16">
        <f t="shared" si="0"/>
        <v>1</v>
      </c>
      <c r="E12" s="14">
        <v>4</v>
      </c>
      <c r="F12" s="14" t="s">
        <v>34</v>
      </c>
      <c r="G12" s="14" t="s">
        <v>76</v>
      </c>
      <c r="H12" s="14">
        <v>2</v>
      </c>
      <c r="I12" s="14" t="s">
        <v>30</v>
      </c>
      <c r="J12" s="14" t="s">
        <v>36</v>
      </c>
      <c r="K12" s="14" t="s">
        <v>77</v>
      </c>
      <c r="L12" s="14" t="s">
        <v>25</v>
      </c>
      <c r="M12" s="14" t="s">
        <v>26</v>
      </c>
      <c r="N12" s="15">
        <v>1736003702255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30010368709</v>
      </c>
    </row>
    <row r="13" spans="1:32" ht="12.5" customHeight="1" x14ac:dyDescent="0.35">
      <c r="A13" s="14" t="s">
        <v>18</v>
      </c>
      <c r="B13" s="15">
        <v>30010668909</v>
      </c>
      <c r="C13" s="14" t="s">
        <v>78</v>
      </c>
      <c r="D13" s="16">
        <f t="shared" si="0"/>
        <v>1</v>
      </c>
      <c r="E13" s="14">
        <v>11</v>
      </c>
      <c r="F13" s="14" t="s">
        <v>71</v>
      </c>
      <c r="G13" s="14" t="s">
        <v>79</v>
      </c>
      <c r="H13" s="14">
        <v>32</v>
      </c>
      <c r="I13" s="14" t="s">
        <v>30</v>
      </c>
      <c r="J13" s="14" t="s">
        <v>64</v>
      </c>
      <c r="K13" s="14" t="s">
        <v>80</v>
      </c>
      <c r="L13" s="14" t="s">
        <v>25</v>
      </c>
      <c r="M13" s="14" t="s">
        <v>26</v>
      </c>
      <c r="N13" s="15">
        <v>1736594887061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30010369209</v>
      </c>
    </row>
    <row r="14" spans="1:32" ht="12.5" customHeight="1" x14ac:dyDescent="0.35">
      <c r="A14" s="14" t="s">
        <v>18</v>
      </c>
      <c r="B14" s="15">
        <v>30010668909</v>
      </c>
      <c r="C14" s="14" t="s">
        <v>78</v>
      </c>
      <c r="D14" s="16">
        <f t="shared" si="0"/>
        <v>2</v>
      </c>
      <c r="E14" s="14">
        <v>11</v>
      </c>
      <c r="F14" s="14" t="s">
        <v>71</v>
      </c>
      <c r="G14" s="14" t="s">
        <v>79</v>
      </c>
      <c r="H14" s="14">
        <v>32</v>
      </c>
      <c r="I14" s="14" t="s">
        <v>30</v>
      </c>
      <c r="J14" s="14" t="s">
        <v>23</v>
      </c>
      <c r="K14" s="14" t="s">
        <v>32</v>
      </c>
      <c r="L14" s="14" t="s">
        <v>25</v>
      </c>
      <c r="M14" s="14" t="s">
        <v>26</v>
      </c>
      <c r="N14" s="15">
        <v>1736595435928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30010447809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30010668209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30010668909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524AE94-2554-4EFC-A893-F0AD494DDC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2025-01-20T11:29:30Z</dcterms:created>
  <dcterms:modified xsi:type="dcterms:W3CDTF">2025-01-20T11:29:30Z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a38d0270-ef94-4960-be2d-67e83de4c21c</vt:lpwstr>
  </property>
  <property fmtid="{D5CDD505-2E9C-101B-9397-08002B2CF9AE}" pid="8" name="MSIP_Label_3741da7a-79c1-417c-b408-16c0bfe99fca_ContentBits">
    <vt:lpwstr>0</vt:lpwstr>
  </property>
</Properties>
</file>