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01B9269-9958-476C-8F87-3BABFE56190F}" xr6:coauthVersionLast="47" xr6:coauthVersionMax="47" xr10:uidLastSave="{00000000-0000-0000-0000-000000000000}"/>
  <bookViews>
    <workbookView xWindow="-110" yWindow="-110" windowWidth="19420" windowHeight="10420" xr2:uid="{0A05F649-FF3B-420C-8717-F9E66A063F60}"/>
  </bookViews>
  <sheets>
    <sheet name="Guwahati27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8" i="1" s="1"/>
  <c r="D14" i="1"/>
  <c r="D13" i="1"/>
  <c r="D12" i="1"/>
  <c r="D11" i="1"/>
  <c r="D10" i="1"/>
  <c r="T9" i="1" a="1"/>
  <c r="T9" i="1" s="1"/>
  <c r="AF8" i="1" a="1"/>
  <c r="AF8" i="1" s="1"/>
  <c r="D7" i="1"/>
  <c r="D8" i="1" s="1"/>
  <c r="D9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<sst xmlns="http://schemas.openxmlformats.org/spreadsheetml/2006/main" count="189" uniqueCount="84">
  <si>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</si>
  <si>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</si>
  <si>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</si>
  <si>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</si>
  <si>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</si>
  <si>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</si>
  <si>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</si>
  <si>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</si>
  <si>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</si>
  <si>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</si>
  <si>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</si>
  <si>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</si>
  <si>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</si>
  <si>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</si>
  <si>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</si>
  <si>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</si>
  <si>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</si>
  <si>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</si>
  <si>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Guwahati2722</t>
  </si>
  <si>
    <t>RIMA SULTANA</t>
  </si>
  <si>
    <t>Disposable Diapers/Nappy Pads</t>
  </si>
  <si>
    <t>bumtum ultrasoft pants +  + 62</t>
  </si>
  <si>
    <t>NA(Others)</t>
  </si>
  <si>
    <t>Flipkart</t>
  </si>
  <si>
    <t>1249.0</t>
  </si>
  <si>
    <t xml:space="preserve"> </t>
  </si>
  <si>
    <t>Yes</t>
  </si>
  <si>
    <t>Shabnam Ara</t>
  </si>
  <si>
    <t>Baby Wipes</t>
  </si>
  <si>
    <t>Little Angel  Super Soft Baby Wipes 72 N</t>
  </si>
  <si>
    <t>230.0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</si>
  <si>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</si>
  <si>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Infant Milk Powder</t>
  </si>
  <si>
    <t>Nan Pro 4 After 18 Months 400 G</t>
  </si>
  <si>
    <t>Carton Box</t>
  </si>
  <si>
    <t xml:space="preserve">Chemist                       </t>
  </si>
  <si>
    <t>825.0</t>
  </si>
  <si>
    <t>Baby Lotions</t>
  </si>
  <si>
    <t>Sebamed Extra Soft Baby Cream 50 M</t>
  </si>
  <si>
    <t>Pump Tube</t>
  </si>
  <si>
    <t xml:space="preserve">Self Service/supermarkets     </t>
  </si>
  <si>
    <t>Select Member ID</t>
  </si>
  <si>
    <t/>
  </si>
  <si>
    <t>&lt;&lt;-- Click on left cell to select memberID</t>
  </si>
  <si>
    <t>Baby Cereals</t>
  </si>
  <si>
    <t>Cerelac Wheat-Rice Mixed Fruit Stage 3 10 Months+ 300 G</t>
  </si>
  <si>
    <t xml:space="preserve">Kirana                        </t>
  </si>
  <si>
    <t>325.0</t>
  </si>
  <si>
    <t>Member Name</t>
  </si>
  <si>
    <t xml:space="preserve">Alisha Begum </t>
  </si>
  <si>
    <t>Himalaya Baby Cream 50 M</t>
  </si>
  <si>
    <t>Plastic Tube</t>
  </si>
  <si>
    <t>95.0</t>
  </si>
  <si>
    <t>MeberID</t>
  </si>
  <si>
    <t>Himalaya Herbal Baby Lotion 40 M</t>
  </si>
  <si>
    <t>Plasticbottle (pet)</t>
  </si>
  <si>
    <t>42.0</t>
  </si>
  <si>
    <t>Purchase_ID</t>
  </si>
  <si>
    <t>Purchase Date</t>
  </si>
  <si>
    <t>No. of packs</t>
  </si>
  <si>
    <t>Trip_ID</t>
  </si>
  <si>
    <t>Pampers Happy SkinPants Medium Aloe Vera Lotion(7-12kg) 2 N</t>
  </si>
  <si>
    <t>25.0</t>
  </si>
  <si>
    <t>Kiran sinha</t>
  </si>
  <si>
    <t>Himalaya Herbal Gentle Baby Wipes 72 N</t>
  </si>
  <si>
    <t>200.0</t>
  </si>
  <si>
    <t>Pampers Happy SkinPants Large Aloe Vera Lotion(9-14kg) 2 N</t>
  </si>
  <si>
    <t>30.0</t>
  </si>
  <si>
    <t>Puja Baul</t>
  </si>
  <si>
    <t>Plastic Tub</t>
  </si>
  <si>
    <t>75.0</t>
  </si>
  <si>
    <t>Sudipta Biswas Nath</t>
  </si>
  <si>
    <t>Himalaya Baby Lotion 200 M</t>
  </si>
  <si>
    <t>210.0</t>
  </si>
  <si>
    <t>Rinki Baul</t>
  </si>
  <si>
    <t>Junti Das</t>
  </si>
  <si>
    <t>Himalaya Baby Lotion 50 M</t>
  </si>
  <si>
    <t>Little Angel Extra Dry Pants Medium (5-11kg) 40 N</t>
  </si>
  <si>
    <t>575.0</t>
  </si>
  <si>
    <t xml:space="preserve">Baby Hair Oils </t>
  </si>
  <si>
    <t>Johnson's Baby Hair Oil+ Vitamin 50 G</t>
  </si>
  <si>
    <t>62.0</t>
  </si>
  <si>
    <t>Baby Bar Soaps / Liquid Soaps</t>
  </si>
  <si>
    <t>Johnson's Baby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</si>
</sst>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C0B8D2F-29AD-42FB-A283-C8427DE61D6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EE60-BC0E-4683-8092-E38669EC76A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Guwahati2722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250010123209</v>
      </c>
      <c r="C2" s="14" t="s">
        <v>19</v>
      </c>
      <c r="D2" s="16">
        <f t="shared" ref="D2:D18" si="0">IF(B2=B1,1+D1,1)</f>
        <v>1</v>
      </c>
      <c r="E2" s="14">
        <v>28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1736836370408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250010130009</v>
      </c>
      <c r="C3" s="14" t="s">
        <v>27</v>
      </c>
      <c r="D3" s="16">
        <f t="shared" si="0"/>
        <v>1</v>
      </c>
      <c r="E3" s="14">
        <v>22</v>
      </c>
      <c r="F3" s="14" t="s">
        <v>28</v>
      </c>
      <c r="G3" s="14" t="s">
        <v>29</v>
      </c>
      <c r="H3" s="14">
        <v>2</v>
      </c>
      <c r="I3" s="14" t="s">
        <v>22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1737010567229</v>
      </c>
      <c r="O3" s="14">
        <v>2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250010130009</v>
      </c>
      <c r="C4" s="14" t="s">
        <v>27</v>
      </c>
      <c r="D4" s="16">
        <f t="shared" si="0"/>
        <v>2</v>
      </c>
      <c r="E4" s="14">
        <v>28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1737010567229</v>
      </c>
      <c r="O4" s="14">
        <v>4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250010130009</v>
      </c>
      <c r="C5" s="14" t="s">
        <v>27</v>
      </c>
      <c r="D5" s="16">
        <f t="shared" si="0"/>
        <v>3</v>
      </c>
      <c r="E5" s="14">
        <v>15</v>
      </c>
      <c r="F5" s="14" t="s">
        <v>37</v>
      </c>
      <c r="G5" s="14" t="s">
        <v>38</v>
      </c>
      <c r="H5" s="14">
        <v>1</v>
      </c>
      <c r="I5" s="14" t="s">
        <v>39</v>
      </c>
      <c r="J5" s="14" t="s">
        <v>40</v>
      </c>
      <c r="K5" s="14" t="s">
        <v>30</v>
      </c>
      <c r="L5" s="14" t="s">
        <v>25</v>
      </c>
      <c r="M5" s="14" t="s">
        <v>26</v>
      </c>
      <c r="N5" s="15">
        <v>1737010567229</v>
      </c>
      <c r="O5" s="14">
        <v>3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Guwahati2722</v>
      </c>
    </row>
    <row r="6" spans="1:32" ht="12.5" customHeight="1" x14ac:dyDescent="0.35">
      <c r="A6" s="14" t="s">
        <v>18</v>
      </c>
      <c r="B6" s="15">
        <v>250010130009</v>
      </c>
      <c r="C6" s="14" t="s">
        <v>27</v>
      </c>
      <c r="D6" s="16">
        <f t="shared" si="0"/>
        <v>4</v>
      </c>
      <c r="E6" s="14">
        <v>16</v>
      </c>
      <c r="F6" s="14" t="s">
        <v>44</v>
      </c>
      <c r="G6" s="14" t="s">
        <v>45</v>
      </c>
      <c r="H6" s="14">
        <v>1</v>
      </c>
      <c r="I6" s="14" t="s">
        <v>34</v>
      </c>
      <c r="J6" s="14" t="s">
        <v>46</v>
      </c>
      <c r="K6" s="14" t="s">
        <v>47</v>
      </c>
      <c r="L6" s="14" t="s">
        <v>25</v>
      </c>
      <c r="M6" s="14" t="s">
        <v>26</v>
      </c>
      <c r="N6" s="15">
        <v>1737010567229</v>
      </c>
      <c r="O6" s="14">
        <v>5</v>
      </c>
      <c r="P6" s="14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250010139509</v>
      </c>
      <c r="C7" s="14" t="s">
        <v>49</v>
      </c>
      <c r="D7" s="16">
        <f t="shared" si="0"/>
        <v>1</v>
      </c>
      <c r="E7" s="14">
        <v>22</v>
      </c>
      <c r="F7" s="14" t="s">
        <v>37</v>
      </c>
      <c r="G7" s="14" t="s">
        <v>50</v>
      </c>
      <c r="H7" s="14">
        <v>1</v>
      </c>
      <c r="I7" s="14" t="s">
        <v>51</v>
      </c>
      <c r="J7" s="14" t="s">
        <v>35</v>
      </c>
      <c r="K7" s="14" t="s">
        <v>52</v>
      </c>
      <c r="L7" s="14" t="s">
        <v>25</v>
      </c>
      <c r="M7" s="14" t="s">
        <v>26</v>
      </c>
      <c r="N7" s="15">
        <v>1734943754369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25.5" customHeight="1" x14ac:dyDescent="0.35">
      <c r="A8" s="14" t="s">
        <v>18</v>
      </c>
      <c r="B8" s="15">
        <v>250010139509</v>
      </c>
      <c r="C8" s="14" t="s">
        <v>49</v>
      </c>
      <c r="D8" s="16">
        <f t="shared" si="0"/>
        <v>2</v>
      </c>
      <c r="E8" s="14">
        <v>22</v>
      </c>
      <c r="F8" s="14" t="s">
        <v>37</v>
      </c>
      <c r="G8" s="14" t="s">
        <v>54</v>
      </c>
      <c r="H8" s="14">
        <v>1</v>
      </c>
      <c r="I8" s="14" t="s">
        <v>55</v>
      </c>
      <c r="J8" s="14" t="s">
        <v>35</v>
      </c>
      <c r="K8" s="14" t="s">
        <v>56</v>
      </c>
      <c r="L8" s="14" t="s">
        <v>25</v>
      </c>
      <c r="M8" s="14" t="s">
        <v>26</v>
      </c>
      <c r="N8" s="15">
        <v>1734943754369</v>
      </c>
      <c r="O8" s="14">
        <v>3</v>
      </c>
      <c r="P8" s="14">
        <v>1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5">IF(B2="","",_xlfn.UNIQUE(_xlfn._xlws.FILTER($B$2:$B$2034,$A$2:$A$2034=AF5)))</f>
        <v>250010123209</v>
      </c>
    </row>
    <row r="9" spans="1:32" ht="12.5" customHeight="1" x14ac:dyDescent="0.35">
      <c r="A9" s="14" t="s">
        <v>18</v>
      </c>
      <c r="B9" s="15">
        <v>250010139509</v>
      </c>
      <c r="C9" s="14" t="s">
        <v>49</v>
      </c>
      <c r="D9" s="16">
        <f t="shared" si="0"/>
        <v>3</v>
      </c>
      <c r="E9" s="14">
        <v>22</v>
      </c>
      <c r="F9" s="14" t="s">
        <v>20</v>
      </c>
      <c r="G9" s="14" t="s">
        <v>61</v>
      </c>
      <c r="H9" s="14">
        <v>5</v>
      </c>
      <c r="I9" s="14" t="s">
        <v>22</v>
      </c>
      <c r="J9" s="14" t="s">
        <v>35</v>
      </c>
      <c r="K9" s="14" t="s">
        <v>62</v>
      </c>
      <c r="L9" s="14" t="s">
        <v>25</v>
      </c>
      <c r="M9" s="14" t="s">
        <v>26</v>
      </c>
      <c r="N9" s="15">
        <v>1734943754369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250010130009</v>
      </c>
    </row>
    <row r="10" spans="1:32" ht="12.5" customHeight="1" x14ac:dyDescent="0.35">
      <c r="A10" s="14" t="s">
        <v>18</v>
      </c>
      <c r="B10" s="15">
        <v>250010231309</v>
      </c>
      <c r="C10" s="14" t="s">
        <v>63</v>
      </c>
      <c r="D10" s="16">
        <f t="shared" si="0"/>
        <v>1</v>
      </c>
      <c r="E10" s="14">
        <v>1</v>
      </c>
      <c r="F10" s="14" t="s">
        <v>28</v>
      </c>
      <c r="G10" s="14" t="s">
        <v>64</v>
      </c>
      <c r="H10" s="14">
        <v>1</v>
      </c>
      <c r="I10" s="14" t="s">
        <v>22</v>
      </c>
      <c r="J10" s="14" t="s">
        <v>35</v>
      </c>
      <c r="K10" s="14" t="s">
        <v>65</v>
      </c>
      <c r="L10" s="14" t="s">
        <v>25</v>
      </c>
      <c r="M10" s="14" t="s">
        <v>26</v>
      </c>
      <c r="N10" s="15">
        <v>1735789032218</v>
      </c>
      <c r="O10" s="14">
        <v>4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250010139509</v>
      </c>
    </row>
    <row r="11" spans="1:32" ht="12.5" customHeight="1" x14ac:dyDescent="0.35">
      <c r="A11" s="14" t="s">
        <v>18</v>
      </c>
      <c r="B11" s="15">
        <v>250010231309</v>
      </c>
      <c r="C11" s="14" t="s">
        <v>63</v>
      </c>
      <c r="D11" s="16">
        <f t="shared" si="0"/>
        <v>2</v>
      </c>
      <c r="E11" s="14">
        <v>1</v>
      </c>
      <c r="F11" s="14" t="s">
        <v>20</v>
      </c>
      <c r="G11" s="14" t="s">
        <v>66</v>
      </c>
      <c r="H11" s="14">
        <v>2</v>
      </c>
      <c r="I11" s="14" t="s">
        <v>22</v>
      </c>
      <c r="J11" s="14" t="s">
        <v>35</v>
      </c>
      <c r="K11" s="14" t="s">
        <v>67</v>
      </c>
      <c r="L11" s="14" t="s">
        <v>25</v>
      </c>
      <c r="M11" s="14" t="s">
        <v>26</v>
      </c>
      <c r="N11" s="15">
        <v>1735789032218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250010231309</v>
      </c>
    </row>
    <row r="12" spans="1:32" ht="12.5" customHeight="1" x14ac:dyDescent="0.35">
      <c r="A12" s="14" t="s">
        <v>18</v>
      </c>
      <c r="B12" s="15">
        <v>250010324209</v>
      </c>
      <c r="C12" s="14" t="s">
        <v>68</v>
      </c>
      <c r="D12" s="16">
        <f t="shared" si="0"/>
        <v>1</v>
      </c>
      <c r="E12" s="14">
        <v>17</v>
      </c>
      <c r="F12" s="14" t="s">
        <v>37</v>
      </c>
      <c r="G12" s="14" t="s">
        <v>50</v>
      </c>
      <c r="H12" s="14">
        <v>1</v>
      </c>
      <c r="I12" s="14" t="s">
        <v>69</v>
      </c>
      <c r="J12" s="14" t="s">
        <v>35</v>
      </c>
      <c r="K12" s="14" t="s">
        <v>70</v>
      </c>
      <c r="L12" s="14" t="s">
        <v>25</v>
      </c>
      <c r="M12" s="14" t="s">
        <v>26</v>
      </c>
      <c r="N12" s="15">
        <v>1737220648422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250010324209</v>
      </c>
    </row>
    <row r="13" spans="1:32" ht="12.5" customHeight="1" x14ac:dyDescent="0.35">
      <c r="A13" s="14" t="s">
        <v>18</v>
      </c>
      <c r="B13" s="15">
        <v>250010458909</v>
      </c>
      <c r="C13" s="14" t="s">
        <v>71</v>
      </c>
      <c r="D13" s="16">
        <f t="shared" si="0"/>
        <v>1</v>
      </c>
      <c r="E13" s="14">
        <v>24</v>
      </c>
      <c r="F13" s="14" t="s">
        <v>37</v>
      </c>
      <c r="G13" s="14" t="s">
        <v>72</v>
      </c>
      <c r="H13" s="14">
        <v>1</v>
      </c>
      <c r="I13" s="14" t="s">
        <v>55</v>
      </c>
      <c r="J13" s="14" t="s">
        <v>35</v>
      </c>
      <c r="K13" s="14" t="s">
        <v>73</v>
      </c>
      <c r="L13" s="14" t="s">
        <v>25</v>
      </c>
      <c r="M13" s="14" t="s">
        <v>26</v>
      </c>
      <c r="N13" s="15">
        <v>1735560258393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250010458909</v>
      </c>
    </row>
    <row r="14" spans="1:32" ht="12.5" customHeight="1" x14ac:dyDescent="0.35">
      <c r="A14" s="14" t="s">
        <v>18</v>
      </c>
      <c r="B14" s="15">
        <v>250010625009</v>
      </c>
      <c r="C14" s="14" t="s">
        <v>74</v>
      </c>
      <c r="D14" s="16">
        <f t="shared" si="0"/>
        <v>1</v>
      </c>
      <c r="E14" s="14">
        <v>15</v>
      </c>
      <c r="F14" s="14" t="s">
        <v>37</v>
      </c>
      <c r="G14" s="14" t="s">
        <v>50</v>
      </c>
      <c r="H14" s="14">
        <v>1</v>
      </c>
      <c r="I14" s="14" t="s">
        <v>51</v>
      </c>
      <c r="J14" s="14" t="s">
        <v>35</v>
      </c>
      <c r="K14" s="14" t="s">
        <v>52</v>
      </c>
      <c r="L14" s="14" t="s">
        <v>25</v>
      </c>
      <c r="M14" s="14" t="s">
        <v>26</v>
      </c>
      <c r="N14" s="15">
        <v>1737220826526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250010625009</v>
      </c>
    </row>
    <row r="15" spans="1:32" ht="12.5" customHeight="1" x14ac:dyDescent="0.35">
      <c r="A15" s="14" t="s">
        <v>18</v>
      </c>
      <c r="B15" s="15">
        <v>250010631409</v>
      </c>
      <c r="C15" s="14" t="s">
        <v>75</v>
      </c>
      <c r="D15" s="16">
        <f t="shared" si="0"/>
        <v>1</v>
      </c>
      <c r="E15" s="14">
        <v>4</v>
      </c>
      <c r="F15" s="14" t="s">
        <v>37</v>
      </c>
      <c r="G15" s="14" t="s">
        <v>76</v>
      </c>
      <c r="H15" s="14">
        <v>1</v>
      </c>
      <c r="I15" s="14" t="s">
        <v>51</v>
      </c>
      <c r="J15" s="14" t="s">
        <v>35</v>
      </c>
      <c r="K15" s="14" t="s">
        <v>52</v>
      </c>
      <c r="L15" s="14" t="s">
        <v>25</v>
      </c>
      <c r="M15" s="14" t="s">
        <v>26</v>
      </c>
      <c r="N15" s="15">
        <v>1736446311847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250010631409</v>
      </c>
    </row>
    <row r="16" spans="1:32" ht="12.5" customHeight="1" x14ac:dyDescent="0.35">
      <c r="A16" s="14" t="s">
        <v>18</v>
      </c>
      <c r="B16" s="15">
        <v>250010631409</v>
      </c>
      <c r="C16" s="14" t="s">
        <v>75</v>
      </c>
      <c r="D16" s="16">
        <f t="shared" si="0"/>
        <v>2</v>
      </c>
      <c r="E16" s="14">
        <v>4</v>
      </c>
      <c r="F16" s="14" t="s">
        <v>20</v>
      </c>
      <c r="G16" s="14" t="s">
        <v>77</v>
      </c>
      <c r="H16" s="14">
        <v>1</v>
      </c>
      <c r="I16" s="14" t="s">
        <v>22</v>
      </c>
      <c r="J16" s="14" t="s">
        <v>23</v>
      </c>
      <c r="K16" s="14" t="s">
        <v>78</v>
      </c>
      <c r="L16" s="14" t="s">
        <v>25</v>
      </c>
      <c r="M16" s="14" t="s">
        <v>26</v>
      </c>
      <c r="N16" s="15">
        <v>1736445998897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250010631409</v>
      </c>
      <c r="C17" s="14" t="s">
        <v>75</v>
      </c>
      <c r="D17" s="16">
        <f t="shared" si="0"/>
        <v>3</v>
      </c>
      <c r="E17" s="14">
        <v>8</v>
      </c>
      <c r="F17" s="14" t="s">
        <v>79</v>
      </c>
      <c r="G17" s="14" t="s">
        <v>80</v>
      </c>
      <c r="H17" s="14">
        <v>1</v>
      </c>
      <c r="I17" s="14" t="s">
        <v>55</v>
      </c>
      <c r="J17" s="14" t="s">
        <v>35</v>
      </c>
      <c r="K17" s="14" t="s">
        <v>81</v>
      </c>
      <c r="L17" s="14" t="s">
        <v>25</v>
      </c>
      <c r="M17" s="14" t="s">
        <v>26</v>
      </c>
      <c r="N17" s="15">
        <v>1736446645276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250010631409</v>
      </c>
      <c r="C18" s="14" t="s">
        <v>75</v>
      </c>
      <c r="D18" s="16">
        <f t="shared" si="0"/>
        <v>4</v>
      </c>
      <c r="E18" s="14">
        <v>13</v>
      </c>
      <c r="F18" s="14" t="s">
        <v>82</v>
      </c>
      <c r="G18" s="14" t="s">
        <v>83</v>
      </c>
      <c r="H18" s="14">
        <v>1</v>
      </c>
      <c r="I18" s="14" t="s">
        <v>22</v>
      </c>
      <c r="J18" s="14" t="s">
        <v>35</v>
      </c>
      <c r="K18" s="14" t="s">
        <v>81</v>
      </c>
      <c r="L18" s="14" t="s">
        <v>25</v>
      </c>
      <c r="M18" s="14" t="s">
        <v>26</v>
      </c>
      <c r="N18" s="15">
        <v>1736925306233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57C2A1-6CA5-42BC-A08D-5011628C81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2025-01-20T11:29:46Z</dcterms:created>
  <dcterms:modified xsi:type="dcterms:W3CDTF">2025-01-20T11:29:46Z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7bb39bff-d4a9-4bcc-9f97-029c6efa4425</vt:lpwstr>
  </property>
  <property fmtid="{D5CDD505-2E9C-101B-9397-08002B2CF9AE}" pid="8" name="MSIP_Label_3741da7a-79c1-417c-b408-16c0bfe99fca_ContentBits">
    <vt:lpwstr>0</vt:lpwstr>
  </property>
</Properties>
</file>