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D4CEB11-07E8-4AE1-9525-594128DD1DFA}" xr6:coauthVersionLast="47" xr6:coauthVersionMax="47" xr10:uidLastSave="{00000000-0000-0000-0000-000000000000}"/>
  <bookViews>
    <workbookView xWindow="-110" yWindow="-110" windowWidth="19420" windowHeight="10420" xr2:uid="{E1E979A3-9F74-4499-8ED5-78ACA2522D4B}"/>
  </bookViews>
  <sheets>
    <sheet name="Guwahati29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0" i="1"/>
  <c r="D11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<sst xmlns="http://schemas.openxmlformats.org/spreadsheetml/2006/main" count="153" uniqueCount="67">
  <si>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</si>
  <si>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</si>
  <si>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</si>
  <si>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</si>
  <si>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</si>
  <si>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</si>
  <si>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</si>
  <si>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</si>
  <si>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</si>
  <si>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</si>
  <si>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</si>
  <si>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</si>
  <si>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</si>
  <si>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</si>
  <si>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</si>
  <si>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</si>
  <si>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</si>
  <si>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</si>
  <si>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Guwahati2992</t>
  </si>
  <si>
    <t>Ira Kalita Sarma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</si>
  <si>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</si>
  <si>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</si>
  <si>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</si>
  <si>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</si>
  <si>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</si>
  <si>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</si>
  <si>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</si>
  <si>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>Bidya Chetri</t>
  </si>
  <si>
    <t>Johnson's Baby Top-To-Toe Body Wash 200 M</t>
  </si>
  <si>
    <t>Plasticbottle (pet)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</si>
  <si>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</si>
  <si>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</si>
  <si>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Puja das</t>
  </si>
  <si>
    <t>Baby Lotions</t>
  </si>
  <si>
    <t>Johnson's Baby Milk+Rice Cream 50 G</t>
  </si>
  <si>
    <t>Plastic Tube</t>
  </si>
  <si>
    <t>105.0</t>
  </si>
  <si>
    <t>Disposable Diapers/Nappy Pads</t>
  </si>
  <si>
    <t>Pampers Happy SkinPants Small Aloe Vera Lotion( 4-8kg) 2 N</t>
  </si>
  <si>
    <t>22.0</t>
  </si>
  <si>
    <t xml:space="preserve">Rs 22 to Rs 20/- </t>
  </si>
  <si>
    <t>Select Member ID</t>
  </si>
  <si>
    <t/>
  </si>
  <si>
    <t>&lt;&lt;-- Click on left cell to select memberID</t>
  </si>
  <si>
    <t>Dalima Kumari Bhuyan</t>
  </si>
  <si>
    <t>Huggies Wonder Pants (9-14) 2 N</t>
  </si>
  <si>
    <t>28.0</t>
  </si>
  <si>
    <t>Member Name</t>
  </si>
  <si>
    <t>Khushbu devi</t>
  </si>
  <si>
    <t>Johnson's Baby Milk+Rice Cream 30 G</t>
  </si>
  <si>
    <t>64.0</t>
  </si>
  <si>
    <t>yes</t>
  </si>
  <si>
    <t>MeberID</t>
  </si>
  <si>
    <t>Purchase_ID</t>
  </si>
  <si>
    <t>Purchase Date</t>
  </si>
  <si>
    <t>No. of packs</t>
  </si>
  <si>
    <t>Trip_ID</t>
  </si>
  <si>
    <t>Jayashri baishya</t>
  </si>
  <si>
    <t>Pampers Happy SkinPants Large Aloe Vera Lotion(9-14kg) 2 N</t>
  </si>
  <si>
    <t>30.0</t>
  </si>
  <si>
    <t>Sangita Barman</t>
  </si>
  <si>
    <t>Mamy Poko Pants Standard Small 1 N</t>
  </si>
  <si>
    <t>10.0</t>
  </si>
  <si>
    <t>BARNALI DAS</t>
  </si>
  <si>
    <t>Himalaya Baby Cream 50 M</t>
  </si>
  <si>
    <t>Plastic Tub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</si>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</sst>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0066CEF-7911-44A0-99A8-1B7EEE3D91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34C8-3AD5-44A1-B72A-682D21A815B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Guwahati2992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250010222809</v>
      </c>
      <c r="C2" s="14" t="s">
        <v>19</v>
      </c>
      <c r="D2" s="16">
        <f t="shared" ref="D2:D14" si="0">IF(B2=B1,1+D1,1)</f>
        <v>1</v>
      </c>
      <c r="E2" s="14">
        <v>17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1737087445972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250010326209</v>
      </c>
      <c r="C3" s="14" t="s">
        <v>27</v>
      </c>
      <c r="D3" s="16">
        <f t="shared" si="0"/>
        <v>1</v>
      </c>
      <c r="E3" s="14">
        <v>11</v>
      </c>
      <c r="F3" s="14" t="s">
        <v>20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1736591181768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250010529109</v>
      </c>
      <c r="C4" s="14" t="s">
        <v>32</v>
      </c>
      <c r="D4" s="16">
        <f t="shared" si="0"/>
        <v>1</v>
      </c>
      <c r="E4" s="14">
        <v>11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1736590423185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250010529109</v>
      </c>
      <c r="C5" s="14" t="s">
        <v>32</v>
      </c>
      <c r="D5" s="16">
        <f t="shared" si="0"/>
        <v>2</v>
      </c>
      <c r="E5" s="14">
        <v>11</v>
      </c>
      <c r="F5" s="14" t="s">
        <v>37</v>
      </c>
      <c r="G5" s="14" t="s">
        <v>38</v>
      </c>
      <c r="H5" s="14">
        <v>1</v>
      </c>
      <c r="I5" s="14" t="s">
        <v>22</v>
      </c>
      <c r="J5" s="14" t="s">
        <v>23</v>
      </c>
      <c r="K5" s="14" t="s">
        <v>39</v>
      </c>
      <c r="L5" s="14" t="s">
        <v>40</v>
      </c>
      <c r="M5" s="14" t="s">
        <v>26</v>
      </c>
      <c r="N5" s="15">
        <v>1736590423185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Guwahati2992</v>
      </c>
    </row>
    <row r="6" spans="1:32" ht="12.5" customHeight="1" x14ac:dyDescent="0.35">
      <c r="A6" s="14" t="s">
        <v>18</v>
      </c>
      <c r="B6" s="15">
        <v>250010623709</v>
      </c>
      <c r="C6" s="14" t="s">
        <v>44</v>
      </c>
      <c r="D6" s="16">
        <f t="shared" si="0"/>
        <v>1</v>
      </c>
      <c r="E6" s="14">
        <v>17</v>
      </c>
      <c r="F6" s="14" t="s">
        <v>37</v>
      </c>
      <c r="G6" s="14" t="s">
        <v>45</v>
      </c>
      <c r="H6" s="14">
        <v>1</v>
      </c>
      <c r="I6" s="14" t="s">
        <v>22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1737085001743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250010629209</v>
      </c>
      <c r="C7" s="14" t="s">
        <v>48</v>
      </c>
      <c r="D7" s="16">
        <f t="shared" si="0"/>
        <v>1</v>
      </c>
      <c r="E7" s="14">
        <v>17</v>
      </c>
      <c r="F7" s="14" t="s">
        <v>33</v>
      </c>
      <c r="G7" s="14" t="s">
        <v>49</v>
      </c>
      <c r="H7" s="14">
        <v>1</v>
      </c>
      <c r="I7" s="14" t="s">
        <v>35</v>
      </c>
      <c r="J7" s="14" t="s">
        <v>23</v>
      </c>
      <c r="K7" s="14" t="s">
        <v>50</v>
      </c>
      <c r="L7" s="14" t="s">
        <v>51</v>
      </c>
      <c r="M7" s="14" t="s">
        <v>26</v>
      </c>
      <c r="N7" s="15">
        <v>1737084346500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250010629209</v>
      </c>
      <c r="C8" s="14" t="s">
        <v>48</v>
      </c>
      <c r="D8" s="16">
        <f t="shared" si="0"/>
        <v>2</v>
      </c>
      <c r="E8" s="14">
        <v>17</v>
      </c>
      <c r="F8" s="14" t="s">
        <v>33</v>
      </c>
      <c r="G8" s="14" t="s">
        <v>49</v>
      </c>
      <c r="H8" s="14">
        <v>1</v>
      </c>
      <c r="I8" s="14" t="s">
        <v>35</v>
      </c>
      <c r="J8" s="14" t="s">
        <v>23</v>
      </c>
      <c r="K8" s="14" t="s">
        <v>50</v>
      </c>
      <c r="L8" s="14" t="s">
        <v>51</v>
      </c>
      <c r="M8" s="14" t="s">
        <v>26</v>
      </c>
      <c r="N8" s="15">
        <v>1737085315790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5">IF(B2="","",_xlfn.UNIQUE(_xlfn._xlws.FILTER($B$2:$B$2034,$A$2:$A$2034=AF5)))</f>
        <v>250010222809</v>
      </c>
    </row>
    <row r="9" spans="1:32" ht="12.5" customHeight="1" x14ac:dyDescent="0.35">
      <c r="A9" s="14" t="s">
        <v>18</v>
      </c>
      <c r="B9" s="15">
        <v>250010631509</v>
      </c>
      <c r="C9" s="14" t="s">
        <v>57</v>
      </c>
      <c r="D9" s="16">
        <f t="shared" si="0"/>
        <v>1</v>
      </c>
      <c r="E9" s="14">
        <v>13</v>
      </c>
      <c r="F9" s="14" t="s">
        <v>37</v>
      </c>
      <c r="G9" s="14" t="s">
        <v>58</v>
      </c>
      <c r="H9" s="14">
        <v>2</v>
      </c>
      <c r="I9" s="14" t="s">
        <v>22</v>
      </c>
      <c r="J9" s="14" t="s">
        <v>23</v>
      </c>
      <c r="K9" s="14" t="s">
        <v>59</v>
      </c>
      <c r="L9" s="14" t="s">
        <v>25</v>
      </c>
      <c r="M9" s="14" t="s">
        <v>26</v>
      </c>
      <c r="N9" s="15">
        <v>1736755001938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250010326209</v>
      </c>
    </row>
    <row r="10" spans="1:32" ht="12.5" customHeight="1" x14ac:dyDescent="0.35">
      <c r="A10" s="14" t="s">
        <v>18</v>
      </c>
      <c r="B10" s="15">
        <v>250010633509</v>
      </c>
      <c r="C10" s="14" t="s">
        <v>60</v>
      </c>
      <c r="D10" s="16">
        <f t="shared" si="0"/>
        <v>1</v>
      </c>
      <c r="E10" s="14">
        <v>26</v>
      </c>
      <c r="F10" s="14" t="s">
        <v>37</v>
      </c>
      <c r="G10" s="14" t="s">
        <v>61</v>
      </c>
      <c r="H10" s="14">
        <v>1</v>
      </c>
      <c r="I10" s="14" t="s">
        <v>22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1735208158523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250010529109</v>
      </c>
    </row>
    <row r="11" spans="1:32" ht="12.5" customHeight="1" x14ac:dyDescent="0.35">
      <c r="A11" s="14" t="s">
        <v>18</v>
      </c>
      <c r="B11" s="15">
        <v>250010633509</v>
      </c>
      <c r="C11" s="14" t="s">
        <v>60</v>
      </c>
      <c r="D11" s="16">
        <f t="shared" si="0"/>
        <v>2</v>
      </c>
      <c r="E11" s="14">
        <v>26</v>
      </c>
      <c r="F11" s="14" t="s">
        <v>37</v>
      </c>
      <c r="G11" s="14" t="s">
        <v>58</v>
      </c>
      <c r="H11" s="14">
        <v>2</v>
      </c>
      <c r="I11" s="14" t="s">
        <v>22</v>
      </c>
      <c r="J11" s="14" t="s">
        <v>23</v>
      </c>
      <c r="K11" s="14" t="s">
        <v>59</v>
      </c>
      <c r="L11" s="14" t="s">
        <v>25</v>
      </c>
      <c r="M11" s="14" t="s">
        <v>26</v>
      </c>
      <c r="N11" s="15">
        <v>1735208158523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250010623709</v>
      </c>
    </row>
    <row r="12" spans="1:32" ht="12.5" customHeight="1" x14ac:dyDescent="0.35">
      <c r="A12" s="14" t="s">
        <v>18</v>
      </c>
      <c r="B12" s="15">
        <v>250010723409</v>
      </c>
      <c r="C12" s="14" t="s">
        <v>63</v>
      </c>
      <c r="D12" s="16">
        <f t="shared" si="0"/>
        <v>1</v>
      </c>
      <c r="E12" s="14">
        <v>21</v>
      </c>
      <c r="F12" s="14" t="s">
        <v>33</v>
      </c>
      <c r="G12" s="14" t="s">
        <v>64</v>
      </c>
      <c r="H12" s="14">
        <v>1</v>
      </c>
      <c r="I12" s="14" t="s">
        <v>65</v>
      </c>
      <c r="J12" s="14" t="s">
        <v>23</v>
      </c>
      <c r="K12" s="14" t="s">
        <v>66</v>
      </c>
      <c r="L12" s="14" t="s">
        <v>25</v>
      </c>
      <c r="M12" s="14" t="s">
        <v>26</v>
      </c>
      <c r="N12" s="15">
        <v>1734964202446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250010629209</v>
      </c>
    </row>
    <row r="13" spans="1:32" ht="12.5" customHeight="1" x14ac:dyDescent="0.35">
      <c r="A13" s="14" t="s">
        <v>18</v>
      </c>
      <c r="B13" s="15">
        <v>250010723409</v>
      </c>
      <c r="C13" s="14" t="s">
        <v>63</v>
      </c>
      <c r="D13" s="16">
        <f t="shared" si="0"/>
        <v>2</v>
      </c>
      <c r="E13" s="14">
        <v>22</v>
      </c>
      <c r="F13" s="14" t="s">
        <v>37</v>
      </c>
      <c r="G13" s="14" t="s">
        <v>45</v>
      </c>
      <c r="H13" s="14">
        <v>1</v>
      </c>
      <c r="I13" s="14" t="s">
        <v>22</v>
      </c>
      <c r="J13" s="14" t="s">
        <v>23</v>
      </c>
      <c r="K13" s="14" t="s">
        <v>46</v>
      </c>
      <c r="L13" s="14" t="s">
        <v>25</v>
      </c>
      <c r="M13" s="14" t="s">
        <v>26</v>
      </c>
      <c r="N13" s="15">
        <v>1734964202446</v>
      </c>
      <c r="O13" s="14">
        <v>3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250010631509</v>
      </c>
    </row>
    <row r="14" spans="1:32" ht="12.5" customHeight="1" x14ac:dyDescent="0.35">
      <c r="A14" s="14" t="s">
        <v>18</v>
      </c>
      <c r="B14" s="15">
        <v>250010723409</v>
      </c>
      <c r="C14" s="14" t="s">
        <v>63</v>
      </c>
      <c r="D14" s="16">
        <f t="shared" si="0"/>
        <v>3</v>
      </c>
      <c r="E14" s="14">
        <v>11</v>
      </c>
      <c r="F14" s="14" t="s">
        <v>33</v>
      </c>
      <c r="G14" s="14" t="s">
        <v>64</v>
      </c>
      <c r="H14" s="14">
        <v>1</v>
      </c>
      <c r="I14" s="14" t="s">
        <v>65</v>
      </c>
      <c r="J14" s="14" t="s">
        <v>23</v>
      </c>
      <c r="K14" s="14" t="s">
        <v>66</v>
      </c>
      <c r="L14" s="14" t="s">
        <v>25</v>
      </c>
      <c r="M14" s="14" t="s">
        <v>26</v>
      </c>
      <c r="N14" s="15">
        <v>1737021155946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250010633509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250010723409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F35429-2106-4C07-B339-B7503579EC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2025-01-20T11:29:47Z</dcterms:created>
  <dcterms:modified xsi:type="dcterms:W3CDTF">2025-01-20T11:29:47Z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9fbf8d8b-6f02-42c0-afb5-85aaec959d15</vt:lpwstr>
  </property>
  <property fmtid="{D5CDD505-2E9C-101B-9397-08002B2CF9AE}" pid="8" name="MSIP_Label_3741da7a-79c1-417c-b408-16c0bfe99fca_ContentBits">
    <vt:lpwstr>0</vt:lpwstr>
  </property>
</Properties>
</file>