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24D1895-A5B5-4B9E-80BD-B48C3B177D8E}" xr6:coauthVersionLast="47" xr6:coauthVersionMax="47" xr10:uidLastSave="{00000000-0000-0000-0000-000000000000}"/>
  <bookViews>
    <workbookView xWindow="-110" yWindow="-110" windowWidth="19420" windowHeight="10420" xr2:uid="{61F869BE-A3AE-43F5-B7ED-639F4F48A1DE}"/>
  </bookViews>
  <sheets>
    <sheet name="Guwahati32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<sst xmlns="http://schemas.openxmlformats.org/spreadsheetml/2006/main" count="117" uniqueCount="59">
  <si>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</si>
  <si>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</si>
  <si>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</si>
  <si>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</si>
  <si>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</si>
  <si>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</si>
  <si>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</si>
  <si>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</si>
  <si>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</si>
  <si>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</si>
  <si>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</si>
  <si>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</si>
  <si>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</si>
  <si>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</si>
  <si>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</si>
  <si>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</si>
  <si>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</si>
  <si>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</si>
  <si>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Guwahati3247</t>
  </si>
  <si>
    <t>Kakila Mazumdar</t>
  </si>
  <si>
    <t>Infant Milk Powder</t>
  </si>
  <si>
    <t>nangrow +  + 1</t>
  </si>
  <si>
    <t>Carton Box</t>
  </si>
  <si>
    <t xml:space="preserve">Family Mart                   </t>
  </si>
  <si>
    <t>625.0</t>
  </si>
  <si>
    <t xml:space="preserve"> </t>
  </si>
  <si>
    <t>Yes</t>
  </si>
  <si>
    <t>Disposable Diapers/Nappy Pads</t>
  </si>
  <si>
    <t>Pampers All-Round Protection XXL 42 N</t>
  </si>
  <si>
    <t>NA(Others)</t>
  </si>
  <si>
    <t>Amazon</t>
  </si>
  <si>
    <t>1449.0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</si>
  <si>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</si>
  <si>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</si>
  <si>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</si>
  <si>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</si>
  <si>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Charu sen</t>
  </si>
  <si>
    <t>Baby Bar Soaps / Liquid Soaps</t>
  </si>
  <si>
    <t>Johnson's Baby Blossom 75 G</t>
  </si>
  <si>
    <t xml:space="preserve">Chemist                       </t>
  </si>
  <si>
    <t>75.0</t>
  </si>
  <si>
    <t>Member Name</t>
  </si>
  <si>
    <t>Baby Lotions</t>
  </si>
  <si>
    <t>Johnson's Baby Cream 100 G</t>
  </si>
  <si>
    <t>Plastic Tube</t>
  </si>
  <si>
    <t>175.0</t>
  </si>
  <si>
    <t>MeberID</t>
  </si>
  <si>
    <t xml:space="preserve">Baby Hair Oils </t>
  </si>
  <si>
    <t>Johnson's Baby Hair Oil+ Vitamin 100 G</t>
  </si>
  <si>
    <t>Plasticbottle (pet)</t>
  </si>
  <si>
    <t>160.0</t>
  </si>
  <si>
    <t>Purchase_ID</t>
  </si>
  <si>
    <t>Purchase Date</t>
  </si>
  <si>
    <t>No. of packs</t>
  </si>
  <si>
    <t>Trip_ID</t>
  </si>
  <si>
    <t>Johnson's Baby Milk+Rice Cream 50 G</t>
  </si>
  <si>
    <t>105.0</t>
  </si>
  <si>
    <t>Himalaya Baby Lotion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</si>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</sst>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05B3E63-22DD-4262-9199-BF2648BB866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2C5B-6A8B-4D32-8577-BC3535CC145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Guwahati3247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250010126109</v>
      </c>
      <c r="C2" s="14" t="s">
        <v>19</v>
      </c>
      <c r="D2" s="16">
        <f t="shared" ref="D2:D10" si="0">IF(B2=B1,1+D1,1)</f>
        <v>1</v>
      </c>
      <c r="E2" s="14">
        <v>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1735827779876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250010126109</v>
      </c>
      <c r="C3" s="14" t="s">
        <v>19</v>
      </c>
      <c r="D3" s="16">
        <f t="shared" si="0"/>
        <v>2</v>
      </c>
      <c r="E3" s="14">
        <v>9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1736440471359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250010126109</v>
      </c>
      <c r="C4" s="14" t="s">
        <v>19</v>
      </c>
      <c r="D4" s="16">
        <f t="shared" si="0"/>
        <v>3</v>
      </c>
      <c r="E4" s="14">
        <v>15</v>
      </c>
      <c r="F4" s="14" t="s">
        <v>27</v>
      </c>
      <c r="G4" s="14" t="s">
        <v>28</v>
      </c>
      <c r="H4" s="14">
        <v>1</v>
      </c>
      <c r="I4" s="14" t="s">
        <v>29</v>
      </c>
      <c r="J4" s="14" t="s">
        <v>30</v>
      </c>
      <c r="K4" s="14" t="s">
        <v>31</v>
      </c>
      <c r="L4" s="14" t="s">
        <v>25</v>
      </c>
      <c r="M4" s="14" t="s">
        <v>26</v>
      </c>
      <c r="N4" s="15">
        <v>1736922121045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250010126109</v>
      </c>
      <c r="C5" s="14" t="s">
        <v>19</v>
      </c>
      <c r="D5" s="16">
        <f t="shared" si="0"/>
        <v>4</v>
      </c>
      <c r="E5" s="14">
        <v>19</v>
      </c>
      <c r="F5" s="14" t="s">
        <v>20</v>
      </c>
      <c r="G5" s="14" t="s">
        <v>21</v>
      </c>
      <c r="H5" s="14">
        <v>1</v>
      </c>
      <c r="I5" s="14" t="s">
        <v>22</v>
      </c>
      <c r="J5" s="14" t="s">
        <v>23</v>
      </c>
      <c r="K5" s="14" t="s">
        <v>24</v>
      </c>
      <c r="L5" s="14" t="s">
        <v>25</v>
      </c>
      <c r="M5" s="14" t="s">
        <v>26</v>
      </c>
      <c r="N5" s="15">
        <v>1737304038540</v>
      </c>
      <c r="O5" s="14">
        <v>1</v>
      </c>
      <c r="P5" s="14">
        <v>2</v>
      </c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Guwahati3247</v>
      </c>
    </row>
    <row r="6" spans="1:32" ht="12.5" customHeight="1" x14ac:dyDescent="0.35">
      <c r="A6" s="14" t="s">
        <v>18</v>
      </c>
      <c r="B6" s="15">
        <v>250010527509</v>
      </c>
      <c r="C6" s="14" t="s">
        <v>36</v>
      </c>
      <c r="D6" s="16">
        <f t="shared" si="0"/>
        <v>1</v>
      </c>
      <c r="E6" s="14">
        <v>24</v>
      </c>
      <c r="F6" s="14" t="s">
        <v>37</v>
      </c>
      <c r="G6" s="14" t="s">
        <v>38</v>
      </c>
      <c r="H6" s="14">
        <v>1</v>
      </c>
      <c r="I6" s="14" t="s">
        <v>29</v>
      </c>
      <c r="J6" s="14" t="s">
        <v>39</v>
      </c>
      <c r="K6" s="14" t="s">
        <v>40</v>
      </c>
      <c r="L6" s="14" t="s">
        <v>25</v>
      </c>
      <c r="M6" s="14" t="s">
        <v>26</v>
      </c>
      <c r="N6" s="15">
        <v>1735025101179</v>
      </c>
      <c r="O6" s="14">
        <v>1</v>
      </c>
      <c r="P6" s="14">
        <v>1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250010527509</v>
      </c>
      <c r="C7" s="14" t="s">
        <v>36</v>
      </c>
      <c r="D7" s="16">
        <f t="shared" si="0"/>
        <v>2</v>
      </c>
      <c r="E7" s="14">
        <v>24</v>
      </c>
      <c r="F7" s="14" t="s">
        <v>42</v>
      </c>
      <c r="G7" s="14" t="s">
        <v>43</v>
      </c>
      <c r="H7" s="14">
        <v>1</v>
      </c>
      <c r="I7" s="14" t="s">
        <v>44</v>
      </c>
      <c r="J7" s="14" t="s">
        <v>39</v>
      </c>
      <c r="K7" s="14" t="s">
        <v>45</v>
      </c>
      <c r="L7" s="14" t="s">
        <v>25</v>
      </c>
      <c r="M7" s="14" t="s">
        <v>26</v>
      </c>
      <c r="N7" s="15">
        <v>1735025280022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250010527509</v>
      </c>
      <c r="C8" s="14" t="s">
        <v>36</v>
      </c>
      <c r="D8" s="16">
        <f t="shared" si="0"/>
        <v>3</v>
      </c>
      <c r="E8" s="14">
        <v>9</v>
      </c>
      <c r="F8" s="14" t="s">
        <v>47</v>
      </c>
      <c r="G8" s="14" t="s">
        <v>48</v>
      </c>
      <c r="H8" s="14">
        <v>1</v>
      </c>
      <c r="I8" s="14" t="s">
        <v>49</v>
      </c>
      <c r="J8" s="14" t="s">
        <v>39</v>
      </c>
      <c r="K8" s="14" t="s">
        <v>50</v>
      </c>
      <c r="L8" s="14" t="s">
        <v>25</v>
      </c>
      <c r="M8" s="14" t="s">
        <v>26</v>
      </c>
      <c r="N8" s="15">
        <v>1736411483639</v>
      </c>
      <c r="O8" s="14">
        <v>1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9">IF(B2="","",_xlfn.UNIQUE(_xlfn._xlws.FILTER($B$2:$B$2034,$A$2:$A$2034=AF5)))</f>
        <v>250010126109</v>
      </c>
    </row>
    <row r="9" spans="1:32" ht="12.5" customHeight="1" x14ac:dyDescent="0.35">
      <c r="A9" s="14" t="s">
        <v>18</v>
      </c>
      <c r="B9" s="15">
        <v>250010527509</v>
      </c>
      <c r="C9" s="14" t="s">
        <v>36</v>
      </c>
      <c r="D9" s="16">
        <f t="shared" si="0"/>
        <v>4</v>
      </c>
      <c r="E9" s="14">
        <v>9</v>
      </c>
      <c r="F9" s="14" t="s">
        <v>42</v>
      </c>
      <c r="G9" s="14" t="s">
        <v>55</v>
      </c>
      <c r="H9" s="14">
        <v>1</v>
      </c>
      <c r="I9" s="14" t="s">
        <v>44</v>
      </c>
      <c r="J9" s="14" t="s">
        <v>39</v>
      </c>
      <c r="K9" s="14" t="s">
        <v>56</v>
      </c>
      <c r="L9" s="14" t="s">
        <v>25</v>
      </c>
      <c r="M9" s="14" t="s">
        <v>26</v>
      </c>
      <c r="N9" s="15">
        <v>1736411483639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250010527509</v>
      </c>
    </row>
    <row r="10" spans="1:32" ht="12.5" customHeight="1" x14ac:dyDescent="0.35">
      <c r="A10" s="14" t="s">
        <v>18</v>
      </c>
      <c r="B10" s="15">
        <v>250010527509</v>
      </c>
      <c r="C10" s="14" t="s">
        <v>36</v>
      </c>
      <c r="D10" s="16">
        <f t="shared" si="0"/>
        <v>5</v>
      </c>
      <c r="E10" s="14">
        <v>9</v>
      </c>
      <c r="F10" s="14" t="s">
        <v>42</v>
      </c>
      <c r="G10" s="14" t="s">
        <v>57</v>
      </c>
      <c r="H10" s="14">
        <v>1</v>
      </c>
      <c r="I10" s="14" t="s">
        <v>49</v>
      </c>
      <c r="J10" s="14" t="s">
        <v>39</v>
      </c>
      <c r="K10" s="14" t="s">
        <v>58</v>
      </c>
      <c r="L10" s="14" t="s">
        <v>25</v>
      </c>
      <c r="M10" s="14" t="s">
        <v>26</v>
      </c>
      <c r="N10" s="15">
        <v>1736411483639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61C687-1273-444F-9466-AE2C427467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Guwahati3247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2025-01-20T11:29:48Z</dcterms:created>
  <dcterms:modified xsi:type="dcterms:W3CDTF">2025-01-20T11:29:48Z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d59c1f4d-a6d9-4021-9f8d-90a3123b03f6</vt:lpwstr>
  </property>
  <property fmtid="{D5CDD505-2E9C-101B-9397-08002B2CF9AE}" pid="8" name="MSIP_Label_3741da7a-79c1-417c-b408-16c0bfe99fca_ContentBits">
    <vt:lpwstr>0</vt:lpwstr>
  </property>
</Properties>
</file>