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7F07FF0-311F-4033-916B-8E0645260AE4}" xr6:coauthVersionLast="47" xr6:coauthVersionMax="47" xr10:uidLastSave="{00000000-0000-0000-0000-000000000000}"/>
  <bookViews>
    <workbookView xWindow="-110" yWindow="-110" windowWidth="19420" windowHeight="10420" xr2:uid="{C0C7BD52-5D68-4F6A-85AB-6AD54D68E75A}"/>
  </bookViews>
  <sheets>
    <sheet name="Guwahati76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1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<sst xmlns="http://schemas.openxmlformats.org/spreadsheetml/2006/main" count="144" uniqueCount="67">
  <si>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</si>
  <si>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</si>
  <si>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</si>
  <si>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</si>
  <si>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</si>
  <si>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</si>
  <si>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</si>
  <si>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</si>
  <si>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</si>
  <si>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</si>
  <si>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</si>
  <si>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</si>
  <si>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</si>
  <si>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</si>
  <si>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</si>
  <si>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</si>
  <si>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</si>
  <si>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</si>
  <si>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Guwahati767</t>
  </si>
  <si>
    <t>Dalimi Das</t>
  </si>
  <si>
    <t>Disposable Diapers/Nappy Pads</t>
  </si>
  <si>
    <t>Huggies Complete Comfort Wonder Pants Large (9-14kg) 2 N</t>
  </si>
  <si>
    <t>NA(Others)</t>
  </si>
  <si>
    <t>Apollo Pharmacy</t>
  </si>
  <si>
    <t>28.0</t>
  </si>
  <si>
    <t xml:space="preserve"> </t>
  </si>
  <si>
    <t>Yes</t>
  </si>
  <si>
    <t>Pratima Kalita</t>
  </si>
  <si>
    <t>Babyhug Advanced Soft Pants Medium 12 Hours dryness 76 N</t>
  </si>
  <si>
    <t>First Cry</t>
  </si>
  <si>
    <t>1299.0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</si>
  <si>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</si>
  <si>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Manisha  Boro</t>
  </si>
  <si>
    <t>Mamy Poko Pants standard Large 14 N</t>
  </si>
  <si>
    <t xml:space="preserve">Chemist                       </t>
  </si>
  <si>
    <t>199.0</t>
  </si>
  <si>
    <t>Baby Massage Oil</t>
  </si>
  <si>
    <t>Johnson's Baby Oil 50 M</t>
  </si>
  <si>
    <t>Plasticbottle (pet)</t>
  </si>
  <si>
    <t>75.0</t>
  </si>
  <si>
    <t>Select Member ID</t>
  </si>
  <si>
    <t/>
  </si>
  <si>
    <t>&lt;&lt;-- Click on left cell to select memberID</t>
  </si>
  <si>
    <t>Pampers Happy SkinPants Large Aloe Vera Lotion(9-14kg) 2 N</t>
  </si>
  <si>
    <t xml:space="preserve">Kirana                        </t>
  </si>
  <si>
    <t>30.0</t>
  </si>
  <si>
    <t>Member Name</t>
  </si>
  <si>
    <t>MeberID</t>
  </si>
  <si>
    <t>Mamy Poko Pants Extra Absorb Large 5 N</t>
  </si>
  <si>
    <t>99.0</t>
  </si>
  <si>
    <t>Purchase_ID</t>
  </si>
  <si>
    <t>Purchase Date</t>
  </si>
  <si>
    <t>No. of packs</t>
  </si>
  <si>
    <t>Trip_ID</t>
  </si>
  <si>
    <t>Baby Lotions</t>
  </si>
  <si>
    <t>Johnson's Baby Milk+Rice Cream 30 G</t>
  </si>
  <si>
    <t>Plastic Tube</t>
  </si>
  <si>
    <t>Baby Bar Soaps / Liquid Soaps</t>
  </si>
  <si>
    <t>Johnson's Baby 25 G</t>
  </si>
  <si>
    <t>10.0</t>
  </si>
  <si>
    <t>Manomati Boro</t>
  </si>
  <si>
    <t>Baby Cereals</t>
  </si>
  <si>
    <t>Cerelac Wheat-Rice Mixed Fruit Stage 3 10 Months+ 300 G</t>
  </si>
  <si>
    <t>Carton Box</t>
  </si>
  <si>
    <t>325.0</t>
  </si>
  <si>
    <t>Pampers All-Round Protection M 7-12kg +  + 70</t>
  </si>
  <si>
    <t>1449.0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</si>
</sst>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589B9CC-9C98-4C3A-910D-862105C0ACD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FEA8-2FBF-4EB5-B5FD-07B7F70B713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Guwahati767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250010428309</v>
      </c>
      <c r="C2" s="14" t="s">
        <v>19</v>
      </c>
      <c r="D2" s="16">
        <f t="shared" ref="D2:D13" si="0">IF(B2=B1,1+D1,1)</f>
        <v>1</v>
      </c>
      <c r="E2" s="14">
        <v>16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1737054010842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250010528409</v>
      </c>
      <c r="C3" s="14" t="s">
        <v>27</v>
      </c>
      <c r="D3" s="16">
        <f t="shared" si="0"/>
        <v>1</v>
      </c>
      <c r="E3" s="14">
        <v>8</v>
      </c>
      <c r="F3" s="14" t="s">
        <v>20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1736422316939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250010529709</v>
      </c>
      <c r="C4" s="14" t="s">
        <v>32</v>
      </c>
      <c r="D4" s="16">
        <f t="shared" si="0"/>
        <v>1</v>
      </c>
      <c r="E4" s="14">
        <v>22</v>
      </c>
      <c r="F4" s="14" t="s">
        <v>20</v>
      </c>
      <c r="G4" s="14" t="s">
        <v>33</v>
      </c>
      <c r="H4" s="14">
        <v>1</v>
      </c>
      <c r="I4" s="14" t="s">
        <v>22</v>
      </c>
      <c r="J4" s="14" t="s">
        <v>34</v>
      </c>
      <c r="K4" s="14" t="s">
        <v>35</v>
      </c>
      <c r="L4" s="14" t="s">
        <v>25</v>
      </c>
      <c r="M4" s="14" t="s">
        <v>26</v>
      </c>
      <c r="N4" s="15">
        <v>1734945113322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250010529709</v>
      </c>
      <c r="C5" s="14" t="s">
        <v>32</v>
      </c>
      <c r="D5" s="16">
        <f t="shared" si="0"/>
        <v>2</v>
      </c>
      <c r="E5" s="14">
        <v>27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34</v>
      </c>
      <c r="K5" s="14" t="s">
        <v>39</v>
      </c>
      <c r="L5" s="14" t="s">
        <v>25</v>
      </c>
      <c r="M5" s="14" t="s">
        <v>26</v>
      </c>
      <c r="N5" s="15">
        <v>1735357254965</v>
      </c>
      <c r="O5" s="14">
        <v>1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Guwahati767</v>
      </c>
    </row>
    <row r="6" spans="1:32" ht="12.5" customHeight="1" x14ac:dyDescent="0.35">
      <c r="A6" s="14" t="s">
        <v>18</v>
      </c>
      <c r="B6" s="15">
        <v>250010529709</v>
      </c>
      <c r="C6" s="14" t="s">
        <v>32</v>
      </c>
      <c r="D6" s="16">
        <f t="shared" si="0"/>
        <v>3</v>
      </c>
      <c r="E6" s="14">
        <v>28</v>
      </c>
      <c r="F6" s="14" t="s">
        <v>20</v>
      </c>
      <c r="G6" s="14" t="s">
        <v>43</v>
      </c>
      <c r="H6" s="14">
        <v>1</v>
      </c>
      <c r="I6" s="14" t="s">
        <v>22</v>
      </c>
      <c r="J6" s="14" t="s">
        <v>44</v>
      </c>
      <c r="K6" s="14" t="s">
        <v>45</v>
      </c>
      <c r="L6" s="14" t="s">
        <v>25</v>
      </c>
      <c r="M6" s="14" t="s">
        <v>26</v>
      </c>
      <c r="N6" s="15">
        <v>1735357254965</v>
      </c>
      <c r="O6" s="14">
        <v>2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250010529709</v>
      </c>
      <c r="C7" s="14" t="s">
        <v>32</v>
      </c>
      <c r="D7" s="16">
        <f t="shared" si="0"/>
        <v>4</v>
      </c>
      <c r="E7" s="14">
        <v>28</v>
      </c>
      <c r="F7" s="14" t="s">
        <v>20</v>
      </c>
      <c r="G7" s="14" t="s">
        <v>43</v>
      </c>
      <c r="H7" s="14">
        <v>1</v>
      </c>
      <c r="I7" s="14" t="s">
        <v>22</v>
      </c>
      <c r="J7" s="14" t="s">
        <v>34</v>
      </c>
      <c r="K7" s="14" t="s">
        <v>45</v>
      </c>
      <c r="L7" s="14" t="s">
        <v>25</v>
      </c>
      <c r="M7" s="14" t="s">
        <v>26</v>
      </c>
      <c r="N7" s="15">
        <v>1735357254965</v>
      </c>
      <c r="O7" s="14">
        <v>3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250010529709</v>
      </c>
      <c r="C8" s="14" t="s">
        <v>32</v>
      </c>
      <c r="D8" s="16">
        <f t="shared" si="0"/>
        <v>5</v>
      </c>
      <c r="E8" s="14">
        <v>3</v>
      </c>
      <c r="F8" s="14" t="s">
        <v>20</v>
      </c>
      <c r="G8" s="14" t="s">
        <v>48</v>
      </c>
      <c r="H8" s="14">
        <v>1</v>
      </c>
      <c r="I8" s="14" t="s">
        <v>22</v>
      </c>
      <c r="J8" s="14" t="s">
        <v>34</v>
      </c>
      <c r="K8" s="14" t="s">
        <v>49</v>
      </c>
      <c r="L8" s="14" t="s">
        <v>25</v>
      </c>
      <c r="M8" s="14" t="s">
        <v>26</v>
      </c>
      <c r="N8" s="15">
        <v>1735972908434</v>
      </c>
      <c r="O8" s="14">
        <v>1</v>
      </c>
      <c r="P8" s="14">
        <v>2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1">IF(B2="","",_xlfn.UNIQUE(_xlfn._xlws.FILTER($B$2:$B$2034,$A$2:$A$2034=AF5)))</f>
        <v>250010428309</v>
      </c>
    </row>
    <row r="9" spans="1:32" ht="12.5" customHeight="1" x14ac:dyDescent="0.35">
      <c r="A9" s="14" t="s">
        <v>18</v>
      </c>
      <c r="B9" s="15">
        <v>250010529709</v>
      </c>
      <c r="C9" s="14" t="s">
        <v>32</v>
      </c>
      <c r="D9" s="16">
        <f t="shared" si="0"/>
        <v>6</v>
      </c>
      <c r="E9" s="14">
        <v>8</v>
      </c>
      <c r="F9" s="14" t="s">
        <v>20</v>
      </c>
      <c r="G9" s="14" t="s">
        <v>33</v>
      </c>
      <c r="H9" s="14">
        <v>1</v>
      </c>
      <c r="I9" s="14" t="s">
        <v>22</v>
      </c>
      <c r="J9" s="14" t="s">
        <v>34</v>
      </c>
      <c r="K9" s="14" t="s">
        <v>35</v>
      </c>
      <c r="L9" s="14" t="s">
        <v>25</v>
      </c>
      <c r="M9" s="14" t="s">
        <v>26</v>
      </c>
      <c r="N9" s="15">
        <v>1736412862815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250010528409</v>
      </c>
    </row>
    <row r="10" spans="1:32" ht="12.5" customHeight="1" x14ac:dyDescent="0.35">
      <c r="A10" s="14" t="s">
        <v>18</v>
      </c>
      <c r="B10" s="15">
        <v>250010529709</v>
      </c>
      <c r="C10" s="14" t="s">
        <v>32</v>
      </c>
      <c r="D10" s="16">
        <f t="shared" si="0"/>
        <v>7</v>
      </c>
      <c r="E10" s="14">
        <v>13</v>
      </c>
      <c r="F10" s="14" t="s">
        <v>54</v>
      </c>
      <c r="G10" s="14" t="s">
        <v>55</v>
      </c>
      <c r="H10" s="14">
        <v>1</v>
      </c>
      <c r="I10" s="14" t="s">
        <v>56</v>
      </c>
      <c r="J10" s="14" t="s">
        <v>44</v>
      </c>
      <c r="K10" s="14" t="s">
        <v>39</v>
      </c>
      <c r="L10" s="14" t="s">
        <v>25</v>
      </c>
      <c r="M10" s="14" t="s">
        <v>26</v>
      </c>
      <c r="N10" s="15">
        <v>1736856282203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250010529709</v>
      </c>
    </row>
    <row r="11" spans="1:32" ht="12.5" customHeight="1" x14ac:dyDescent="0.35">
      <c r="A11" s="14" t="s">
        <v>18</v>
      </c>
      <c r="B11" s="15">
        <v>250010529709</v>
      </c>
      <c r="C11" s="14" t="s">
        <v>32</v>
      </c>
      <c r="D11" s="16">
        <f t="shared" si="0"/>
        <v>8</v>
      </c>
      <c r="E11" s="14">
        <v>14</v>
      </c>
      <c r="F11" s="14" t="s">
        <v>57</v>
      </c>
      <c r="G11" s="14" t="s">
        <v>58</v>
      </c>
      <c r="H11" s="14">
        <v>1</v>
      </c>
      <c r="I11" s="14" t="s">
        <v>22</v>
      </c>
      <c r="J11" s="14" t="s">
        <v>44</v>
      </c>
      <c r="K11" s="14" t="s">
        <v>59</v>
      </c>
      <c r="L11" s="14" t="s">
        <v>25</v>
      </c>
      <c r="M11" s="14" t="s">
        <v>26</v>
      </c>
      <c r="N11" s="15">
        <v>1736856282203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250010533109</v>
      </c>
    </row>
    <row r="12" spans="1:32" ht="12.5" customHeight="1" x14ac:dyDescent="0.35">
      <c r="A12" s="14" t="s">
        <v>18</v>
      </c>
      <c r="B12" s="15">
        <v>250010533109</v>
      </c>
      <c r="C12" s="14" t="s">
        <v>60</v>
      </c>
      <c r="D12" s="16">
        <f t="shared" si="0"/>
        <v>1</v>
      </c>
      <c r="E12" s="14">
        <v>7</v>
      </c>
      <c r="F12" s="14" t="s">
        <v>61</v>
      </c>
      <c r="G12" s="14" t="s">
        <v>62</v>
      </c>
      <c r="H12" s="14">
        <v>1</v>
      </c>
      <c r="I12" s="14" t="s">
        <v>63</v>
      </c>
      <c r="J12" s="14" t="s">
        <v>34</v>
      </c>
      <c r="K12" s="14" t="s">
        <v>64</v>
      </c>
      <c r="L12" s="14" t="s">
        <v>25</v>
      </c>
      <c r="M12" s="14" t="s">
        <v>26</v>
      </c>
      <c r="N12" s="15">
        <v>1736592096529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250010533109</v>
      </c>
      <c r="C13" s="14" t="s">
        <v>60</v>
      </c>
      <c r="D13" s="16">
        <f t="shared" si="0"/>
        <v>2</v>
      </c>
      <c r="E13" s="14">
        <v>7</v>
      </c>
      <c r="F13" s="14" t="s">
        <v>20</v>
      </c>
      <c r="G13" s="14" t="s">
        <v>65</v>
      </c>
      <c r="H13" s="14">
        <v>1</v>
      </c>
      <c r="I13" s="14" t="s">
        <v>22</v>
      </c>
      <c r="J13" s="14" t="s">
        <v>34</v>
      </c>
      <c r="K13" s="14" t="s">
        <v>66</v>
      </c>
      <c r="L13" s="14" t="s">
        <v>25</v>
      </c>
      <c r="M13" s="14" t="s">
        <v>26</v>
      </c>
      <c r="N13" s="15">
        <v>1736592096529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700AB9-1296-495C-93AC-2BC1909DD2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2025-01-20T11:29:51Z</dcterms:created>
  <dcterms:modified xsi:type="dcterms:W3CDTF">2025-01-20T11:29:51Z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a00b2336-7821-4119-a656-5aa36536733d</vt:lpwstr>
  </property>
  <property fmtid="{D5CDD505-2E9C-101B-9397-08002B2CF9AE}" pid="8" name="MSIP_Label_3741da7a-79c1-417c-b408-16c0bfe99fca_ContentBits">
    <vt:lpwstr>0</vt:lpwstr>
  </property>
</Properties>
</file>