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962BD0A-296C-4F41-A610-CC9CB2FCA01E}" xr6:coauthVersionLast="47" xr6:coauthVersionMax="47" xr10:uidLastSave="{00000000-0000-0000-0000-000000000000}"/>
  <bookViews>
    <workbookView xWindow="-110" yWindow="-110" windowWidth="19420" windowHeight="10420" xr2:uid="{9B77F4FC-5081-435E-B59A-2621D242AA6D}"/>
  </bookViews>
  <sheets>
    <sheet name="Indore00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<sst xmlns="http://schemas.openxmlformats.org/spreadsheetml/2006/main" count="116" uniqueCount="65">
  <si>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</si>
  <si>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</si>
  <si>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</si>
  <si>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</si>
  <si>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</si>
  <si>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</si>
  <si>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</si>
  <si>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</si>
  <si>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</si>
  <si>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</si>
  <si>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</si>
  <si>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</si>
  <si>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</si>
  <si>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</si>
  <si>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</si>
  <si>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</si>
  <si>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</si>
  <si>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</si>
  <si>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Indore0032</t>
  </si>
  <si>
    <t>Sudha</t>
  </si>
  <si>
    <t>Baby Lotions</t>
  </si>
  <si>
    <t>Himalaya Baby Cream 200 M</t>
  </si>
  <si>
    <t>Glass Bottle</t>
  </si>
  <si>
    <t>Apollo Pharmacy</t>
  </si>
  <si>
    <t>275.0</t>
  </si>
  <si>
    <t xml:space="preserve"> </t>
  </si>
  <si>
    <t>Yes</t>
  </si>
  <si>
    <t>Diaper Guard   Baby Care Cream 30 G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</si>
  <si>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</si>
  <si>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</si>
  <si>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</si>
  <si>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Bar Soaps / Liquid Soaps</t>
  </si>
  <si>
    <t>Cetaphil Mild Baby Bar 75 G</t>
  </si>
  <si>
    <t>NA(Others)</t>
  </si>
  <si>
    <t>99.0</t>
  </si>
  <si>
    <t>Cetaphil Mild Baby Bar +  + 10</t>
  </si>
  <si>
    <t>Select Member ID</t>
  </si>
  <si>
    <t/>
  </si>
  <si>
    <t>&lt;&lt;-- Click on left cell to select memberID</t>
  </si>
  <si>
    <t>preeya Sachin Yadav</t>
  </si>
  <si>
    <t>Baby Cereals</t>
  </si>
  <si>
    <t>Cerelac Wheat Apple Stage 1 6 Months+ 300 G</t>
  </si>
  <si>
    <t>Carton Box</t>
  </si>
  <si>
    <t>295.0</t>
  </si>
  <si>
    <t>Member Name</t>
  </si>
  <si>
    <t>Deepika Narendra Panchal</t>
  </si>
  <si>
    <t>Himalaya Baby Soap 50 G</t>
  </si>
  <si>
    <t xml:space="preserve">Kirana                        </t>
  </si>
  <si>
    <t>10.0</t>
  </si>
  <si>
    <t>MeberID</t>
  </si>
  <si>
    <t>Renuka Shankar Mondal</t>
  </si>
  <si>
    <t xml:space="preserve">Baby Hair Oils </t>
  </si>
  <si>
    <t>Himalaya Baby Hair Oil 50 M</t>
  </si>
  <si>
    <t>Pump Bottle</t>
  </si>
  <si>
    <t>65.0</t>
  </si>
  <si>
    <t>Purchase_ID</t>
  </si>
  <si>
    <t>Purchase Date</t>
  </si>
  <si>
    <t>No. of packs</t>
  </si>
  <si>
    <t>Trip_ID</t>
  </si>
  <si>
    <t>Baby Milk Food Drinks</t>
  </si>
  <si>
    <t>Nestle Lactogrow 33.5 G</t>
  </si>
  <si>
    <t>330.0</t>
  </si>
  <si>
    <t>Disposable Diapers/Nappy Pads</t>
  </si>
  <si>
    <t>Apollo Life Xtra Absorb Baby Diaper Pants M 1 N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</si>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</sst>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93B6F71-FA11-4A54-981C-1EA6618F95A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C1B8-338D-4651-B0FB-2ECF24CAAB4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Indore0032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90010243409</v>
      </c>
      <c r="C2" s="14" t="s">
        <v>19</v>
      </c>
      <c r="D2" s="16">
        <f t="shared" ref="D2:D10" si="0">IF(B2=B1,1+D1,1)</f>
        <v>1</v>
      </c>
      <c r="E2" s="14">
        <v>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1736084807076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90010243409</v>
      </c>
      <c r="C3" s="14" t="s">
        <v>19</v>
      </c>
      <c r="D3" s="16">
        <f t="shared" si="0"/>
        <v>2</v>
      </c>
      <c r="E3" s="14">
        <v>4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28</v>
      </c>
      <c r="K3" s="14" t="s">
        <v>29</v>
      </c>
      <c r="L3" s="14" t="s">
        <v>25</v>
      </c>
      <c r="M3" s="14" t="s">
        <v>26</v>
      </c>
      <c r="N3" s="15">
        <v>1736084807076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90010243409</v>
      </c>
      <c r="C4" s="14" t="s">
        <v>19</v>
      </c>
      <c r="D4" s="16">
        <f t="shared" si="0"/>
        <v>3</v>
      </c>
      <c r="E4" s="14">
        <v>5</v>
      </c>
      <c r="F4" s="14" t="s">
        <v>31</v>
      </c>
      <c r="G4" s="14" t="s">
        <v>32</v>
      </c>
      <c r="H4" s="14">
        <v>1</v>
      </c>
      <c r="I4" s="14" t="s">
        <v>33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1736084119738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90010243409</v>
      </c>
      <c r="C5" s="14" t="s">
        <v>19</v>
      </c>
      <c r="D5" s="16">
        <f t="shared" si="0"/>
        <v>4</v>
      </c>
      <c r="E5" s="14">
        <v>5</v>
      </c>
      <c r="F5" s="14" t="s">
        <v>31</v>
      </c>
      <c r="G5" s="14" t="s">
        <v>35</v>
      </c>
      <c r="H5" s="14">
        <v>1</v>
      </c>
      <c r="I5" s="14" t="s">
        <v>33</v>
      </c>
      <c r="J5" s="14" t="s">
        <v>28</v>
      </c>
      <c r="K5" s="14" t="s">
        <v>29</v>
      </c>
      <c r="L5" s="14" t="s">
        <v>25</v>
      </c>
      <c r="M5" s="14" t="s">
        <v>26</v>
      </c>
      <c r="N5" s="15">
        <v>1736084119738</v>
      </c>
      <c r="O5" s="14">
        <v>2</v>
      </c>
      <c r="P5" s="14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Indore0032</v>
      </c>
    </row>
    <row r="6" spans="1:32" ht="12.5" customHeight="1" x14ac:dyDescent="0.35">
      <c r="A6" s="14" t="s">
        <v>18</v>
      </c>
      <c r="B6" s="15">
        <v>90010244909</v>
      </c>
      <c r="C6" s="14" t="s">
        <v>39</v>
      </c>
      <c r="D6" s="16">
        <f t="shared" si="0"/>
        <v>1</v>
      </c>
      <c r="E6" s="14">
        <v>28</v>
      </c>
      <c r="F6" s="14" t="s">
        <v>40</v>
      </c>
      <c r="G6" s="14" t="s">
        <v>41</v>
      </c>
      <c r="H6" s="14">
        <v>1</v>
      </c>
      <c r="I6" s="14" t="s">
        <v>42</v>
      </c>
      <c r="J6" s="14" t="s">
        <v>28</v>
      </c>
      <c r="K6" s="14" t="s">
        <v>43</v>
      </c>
      <c r="L6" s="14" t="s">
        <v>25</v>
      </c>
      <c r="M6" s="14" t="s">
        <v>26</v>
      </c>
      <c r="N6" s="15">
        <v>1735357609586</v>
      </c>
      <c r="O6" s="14">
        <v>1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90010340009</v>
      </c>
      <c r="C7" s="14" t="s">
        <v>45</v>
      </c>
      <c r="D7" s="16">
        <f t="shared" si="0"/>
        <v>1</v>
      </c>
      <c r="E7" s="14">
        <v>25</v>
      </c>
      <c r="F7" s="14" t="s">
        <v>31</v>
      </c>
      <c r="G7" s="14" t="s">
        <v>46</v>
      </c>
      <c r="H7" s="14">
        <v>1</v>
      </c>
      <c r="I7" s="14" t="s">
        <v>33</v>
      </c>
      <c r="J7" s="14" t="s">
        <v>47</v>
      </c>
      <c r="K7" s="14" t="s">
        <v>48</v>
      </c>
      <c r="L7" s="14">
        <v>171302352</v>
      </c>
      <c r="M7" s="14" t="s">
        <v>26</v>
      </c>
      <c r="N7" s="15">
        <v>1735130979572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90010545009</v>
      </c>
      <c r="C8" s="14" t="s">
        <v>50</v>
      </c>
      <c r="D8" s="16">
        <f t="shared" si="0"/>
        <v>1</v>
      </c>
      <c r="E8" s="14">
        <v>16</v>
      </c>
      <c r="F8" s="14" t="s">
        <v>51</v>
      </c>
      <c r="G8" s="14" t="s">
        <v>52</v>
      </c>
      <c r="H8" s="14">
        <v>1</v>
      </c>
      <c r="I8" s="14" t="s">
        <v>53</v>
      </c>
      <c r="J8" s="14" t="s">
        <v>23</v>
      </c>
      <c r="K8" s="14" t="s">
        <v>54</v>
      </c>
      <c r="L8" s="14" t="s">
        <v>25</v>
      </c>
      <c r="M8" s="14" t="s">
        <v>26</v>
      </c>
      <c r="N8" s="15">
        <v>1737129352714</v>
      </c>
      <c r="O8" s="14">
        <v>1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1">IF(B2="","",_xlfn.UNIQUE(_xlfn._xlws.FILTER($B$2:$B$2034,$A$2:$A$2034=AF5)))</f>
        <v>90010243409</v>
      </c>
    </row>
    <row r="9" spans="1:32" ht="12.5" customHeight="1" x14ac:dyDescent="0.35">
      <c r="A9" s="14" t="s">
        <v>18</v>
      </c>
      <c r="B9" s="15">
        <v>90010545009</v>
      </c>
      <c r="C9" s="14" t="s">
        <v>50</v>
      </c>
      <c r="D9" s="16">
        <f t="shared" si="0"/>
        <v>2</v>
      </c>
      <c r="E9" s="14">
        <v>16</v>
      </c>
      <c r="F9" s="14" t="s">
        <v>59</v>
      </c>
      <c r="G9" s="14" t="s">
        <v>60</v>
      </c>
      <c r="H9" s="14">
        <v>1</v>
      </c>
      <c r="I9" s="14" t="s">
        <v>42</v>
      </c>
      <c r="J9" s="14" t="s">
        <v>28</v>
      </c>
      <c r="K9" s="14" t="s">
        <v>61</v>
      </c>
      <c r="L9" s="14" t="s">
        <v>25</v>
      </c>
      <c r="M9" s="14" t="s">
        <v>26</v>
      </c>
      <c r="N9" s="15">
        <v>1737129352714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90010244909</v>
      </c>
    </row>
    <row r="10" spans="1:32" ht="12.5" customHeight="1" x14ac:dyDescent="0.35">
      <c r="A10" s="14" t="s">
        <v>18</v>
      </c>
      <c r="B10" s="15">
        <v>90010545009</v>
      </c>
      <c r="C10" s="14" t="s">
        <v>50</v>
      </c>
      <c r="D10" s="16">
        <f t="shared" si="0"/>
        <v>3</v>
      </c>
      <c r="E10" s="14">
        <v>16</v>
      </c>
      <c r="F10" s="14" t="s">
        <v>62</v>
      </c>
      <c r="G10" s="14" t="s">
        <v>63</v>
      </c>
      <c r="H10" s="14">
        <v>10</v>
      </c>
      <c r="I10" s="14" t="s">
        <v>33</v>
      </c>
      <c r="J10" s="14" t="s">
        <v>28</v>
      </c>
      <c r="K10" s="14" t="s">
        <v>64</v>
      </c>
      <c r="L10" s="14" t="s">
        <v>25</v>
      </c>
      <c r="M10" s="14" t="s">
        <v>26</v>
      </c>
      <c r="N10" s="15">
        <v>1737129352714</v>
      </c>
      <c r="O10" s="14">
        <v>4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90010340009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90010545009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899C3B-CB4A-4F99-9087-C918F39494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2025-01-20T11:30:42Z</dcterms:created>
  <dcterms:modified xsi:type="dcterms:W3CDTF">2025-01-20T11:30:42Z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ea87e15e-5193-4fde-9c31-8fa019ec3a04</vt:lpwstr>
  </property>
  <property fmtid="{D5CDD505-2E9C-101B-9397-08002B2CF9AE}" pid="8" name="MSIP_Label_3741da7a-79c1-417c-b408-16c0bfe99fca_ContentBits">
    <vt:lpwstr>0</vt:lpwstr>
  </property>
</Properties>
</file>