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16C75436-2769-4EF3-B3AF-9EEEF81B34AA}" xr6:coauthVersionLast="47" xr6:coauthVersionMax="47" xr10:uidLastSave="{00000000-0000-0000-0000-000000000000}"/>
  <bookViews>
    <workbookView xWindow="-110" yWindow="-110" windowWidth="19420" windowHeight="10420" xr2:uid="{0428BF7A-224E-4313-A609-FBD491F32E04}"/>
  </bookViews>
  <sheets>
    <sheet name="Ahmedabad7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<sst xmlns="http://schemas.openxmlformats.org/spreadsheetml/2006/main" count="123" uniqueCount="69">
  <si>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</si>
  <si>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</si>
  <si>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</si>
  <si>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</si>
  <si>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</si>
  <si>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</si>
  <si>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</si>
  <si>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</si>
  <si>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</si>
  <si>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</si>
  <si>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</si>
  <si>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</si>
  <si>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</si>
  <si>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</si>
  <si>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</si>
  <si>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</si>
  <si>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</si>
  <si>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</si>
  <si>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Ahmedabad757</t>
  </si>
  <si>
    <t>Suman Dharmesh prajapati</t>
  </si>
  <si>
    <t>Disposable Diapers/Nappy Pads</t>
  </si>
  <si>
    <t>Teddy Easy Baby Large Pants 7 N</t>
  </si>
  <si>
    <t>NA(Others)</t>
  </si>
  <si>
    <t>Apollo Pharmacy</t>
  </si>
  <si>
    <t>99.0</t>
  </si>
  <si>
    <t xml:space="preserve"> </t>
  </si>
  <si>
    <t>Yes</t>
  </si>
  <si>
    <t>ROSHINI V karaliya</t>
  </si>
  <si>
    <t>Baby Powders</t>
  </si>
  <si>
    <t>Johnson's Baby Powder 100 G</t>
  </si>
  <si>
    <t>Plasticbottle (pet)</t>
  </si>
  <si>
    <t xml:space="preserve">Chemist                       </t>
  </si>
  <si>
    <t>125.0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</si>
  <si>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</si>
  <si>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Riddhiben parthkumar</t>
  </si>
  <si>
    <t xml:space="preserve">Baby Hair Oils </t>
  </si>
  <si>
    <t>Himalaya Baby Hair Oil 100 M</t>
  </si>
  <si>
    <t>145.0</t>
  </si>
  <si>
    <t>Hetalben Ranjitkumar Solanki</t>
  </si>
  <si>
    <t>Mamy Poko Pants standard Large 4 N</t>
  </si>
  <si>
    <t>56.0</t>
  </si>
  <si>
    <t>mamypoko pants standard crisscross sheet</t>
  </si>
  <si>
    <t>Select Member ID</t>
  </si>
  <si>
    <t/>
  </si>
  <si>
    <t>&lt;&lt;-- Click on left cell to select memberID</t>
  </si>
  <si>
    <t>Bhagvatiben R. Rami</t>
  </si>
  <si>
    <t>Member Name</t>
  </si>
  <si>
    <t>Jagrutiben Vishal Kumar Rana</t>
  </si>
  <si>
    <t>Mama Bear Baby Diaper Pants L +  + 1</t>
  </si>
  <si>
    <t xml:space="preserve">Kirana                        </t>
  </si>
  <si>
    <t>500.0</t>
  </si>
  <si>
    <t>MeberID</t>
  </si>
  <si>
    <t>Dimple R Patani</t>
  </si>
  <si>
    <t>Apollo Essentials Xtra Absorb Large Baby Diaper Pants (9-14kg) 10 N</t>
  </si>
  <si>
    <t>Purchase_ID</t>
  </si>
  <si>
    <t>Purchase Date</t>
  </si>
  <si>
    <t>No. of packs</t>
  </si>
  <si>
    <t>Trip_ID</t>
  </si>
  <si>
    <t>Janki ben Akash Kumar Prajapati</t>
  </si>
  <si>
    <t>Baby Wipes</t>
  </si>
  <si>
    <t>LuvLap Moist. Aloe BabyWipes 72 N</t>
  </si>
  <si>
    <t xml:space="preserve">Others                        </t>
  </si>
  <si>
    <t>115.0</t>
  </si>
  <si>
    <t>Chaya vsadhu</t>
  </si>
  <si>
    <t>Baby Lotions</t>
  </si>
  <si>
    <t>Johnson's Baby Lotion 100 M</t>
  </si>
  <si>
    <t>110.0</t>
  </si>
  <si>
    <t>Mamy Poko Pants Standard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</si>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</sst>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8EAC40E-9397-4336-8597-03E040F5971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31E06-B1A0-4283-9C2A-8C6FF8BFF36B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Ahmedabad757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190050331109</v>
      </c>
      <c r="C2" s="14" t="s">
        <v>19</v>
      </c>
      <c r="D2" s="16">
        <f t="shared" ref="D2:D11" si="0">IF(B2=B1,1+D1,1)</f>
        <v>1</v>
      </c>
      <c r="E2" s="14">
        <v>7</v>
      </c>
      <c r="F2" s="14" t="s">
        <v>20</v>
      </c>
      <c r="G2" s="14" t="s">
        <v>21</v>
      </c>
      <c r="H2" s="14">
        <v>7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1736259939241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190050333609</v>
      </c>
      <c r="C3" s="14" t="s">
        <v>27</v>
      </c>
      <c r="D3" s="16">
        <f t="shared" si="0"/>
        <v>1</v>
      </c>
      <c r="E3" s="14">
        <v>13</v>
      </c>
      <c r="F3" s="14" t="s">
        <v>28</v>
      </c>
      <c r="G3" s="14" t="s">
        <v>29</v>
      </c>
      <c r="H3" s="14">
        <v>1</v>
      </c>
      <c r="I3" s="14" t="s">
        <v>30</v>
      </c>
      <c r="J3" s="14" t="s">
        <v>31</v>
      </c>
      <c r="K3" s="14" t="s">
        <v>32</v>
      </c>
      <c r="L3" s="14">
        <v>171254532</v>
      </c>
      <c r="M3" s="14" t="s">
        <v>26</v>
      </c>
      <c r="N3" s="15">
        <v>1736871696223</v>
      </c>
      <c r="O3" s="14">
        <v>1</v>
      </c>
      <c r="P3" s="14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190050334209</v>
      </c>
      <c r="C4" s="14" t="s">
        <v>34</v>
      </c>
      <c r="D4" s="16">
        <f t="shared" si="0"/>
        <v>1</v>
      </c>
      <c r="E4" s="14">
        <v>7</v>
      </c>
      <c r="F4" s="14" t="s">
        <v>35</v>
      </c>
      <c r="G4" s="14" t="s">
        <v>36</v>
      </c>
      <c r="H4" s="14">
        <v>1</v>
      </c>
      <c r="I4" s="14" t="s">
        <v>30</v>
      </c>
      <c r="J4" s="14" t="s">
        <v>31</v>
      </c>
      <c r="K4" s="14" t="s">
        <v>37</v>
      </c>
      <c r="L4" s="14">
        <v>1</v>
      </c>
      <c r="M4" s="14" t="s">
        <v>26</v>
      </c>
      <c r="N4" s="15">
        <v>1736260450229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190050435009</v>
      </c>
      <c r="C5" s="14" t="s">
        <v>38</v>
      </c>
      <c r="D5" s="16">
        <f t="shared" si="0"/>
        <v>1</v>
      </c>
      <c r="E5" s="14">
        <v>3</v>
      </c>
      <c r="F5" s="14" t="s">
        <v>20</v>
      </c>
      <c r="G5" s="14" t="s">
        <v>39</v>
      </c>
      <c r="H5" s="14">
        <v>1</v>
      </c>
      <c r="I5" s="14" t="s">
        <v>22</v>
      </c>
      <c r="J5" s="14" t="s">
        <v>31</v>
      </c>
      <c r="K5" s="14" t="s">
        <v>40</v>
      </c>
      <c r="L5" s="14" t="s">
        <v>41</v>
      </c>
      <c r="M5" s="14" t="s">
        <v>26</v>
      </c>
      <c r="N5" s="15">
        <v>1736342044550</v>
      </c>
      <c r="O5" s="14">
        <v>1</v>
      </c>
      <c r="P5" s="14">
        <v>2</v>
      </c>
      <c r="S5" s="20"/>
      <c r="T5" s="21" t="s">
        <v>42</v>
      </c>
      <c r="U5" s="21"/>
      <c r="V5" s="22" t="s">
        <v>43</v>
      </c>
      <c r="W5" s="23" t="s">
        <v>44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Ahmedabad757</v>
      </c>
    </row>
    <row r="6" spans="1:32" ht="12.5" customHeight="1" x14ac:dyDescent="0.35">
      <c r="A6" s="14" t="s">
        <v>18</v>
      </c>
      <c r="B6" s="15">
        <v>190050531209</v>
      </c>
      <c r="C6" s="14" t="s">
        <v>45</v>
      </c>
      <c r="D6" s="16">
        <f t="shared" si="0"/>
        <v>1</v>
      </c>
      <c r="E6" s="14">
        <v>13</v>
      </c>
      <c r="F6" s="14" t="s">
        <v>28</v>
      </c>
      <c r="G6" s="14" t="s">
        <v>29</v>
      </c>
      <c r="H6" s="14">
        <v>1</v>
      </c>
      <c r="I6" s="14" t="s">
        <v>30</v>
      </c>
      <c r="J6" s="14" t="s">
        <v>23</v>
      </c>
      <c r="K6" s="14" t="s">
        <v>32</v>
      </c>
      <c r="L6" s="14">
        <v>171254532</v>
      </c>
      <c r="M6" s="14" t="s">
        <v>26</v>
      </c>
      <c r="N6" s="15">
        <v>1736870716701</v>
      </c>
      <c r="O6" s="14">
        <v>1</v>
      </c>
      <c r="P6" s="14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190050633409</v>
      </c>
      <c r="C7" s="14" t="s">
        <v>47</v>
      </c>
      <c r="D7" s="16">
        <f t="shared" si="0"/>
        <v>1</v>
      </c>
      <c r="E7" s="14">
        <v>2</v>
      </c>
      <c r="F7" s="14" t="s">
        <v>20</v>
      </c>
      <c r="G7" s="14" t="s">
        <v>48</v>
      </c>
      <c r="H7" s="14">
        <v>50</v>
      </c>
      <c r="I7" s="14" t="s">
        <v>22</v>
      </c>
      <c r="J7" s="14" t="s">
        <v>49</v>
      </c>
      <c r="K7" s="14" t="s">
        <v>50</v>
      </c>
      <c r="L7" s="14" t="s">
        <v>25</v>
      </c>
      <c r="M7" s="14" t="s">
        <v>26</v>
      </c>
      <c r="N7" s="15">
        <v>1736351790352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25.5" customHeight="1" x14ac:dyDescent="0.35">
      <c r="A8" s="14" t="s">
        <v>18</v>
      </c>
      <c r="B8" s="15">
        <v>190050634909</v>
      </c>
      <c r="C8" s="14" t="s">
        <v>52</v>
      </c>
      <c r="D8" s="16">
        <f t="shared" si="0"/>
        <v>1</v>
      </c>
      <c r="E8" s="14">
        <v>8</v>
      </c>
      <c r="F8" s="14" t="s">
        <v>20</v>
      </c>
      <c r="G8" s="14" t="s">
        <v>53</v>
      </c>
      <c r="H8" s="14">
        <v>10</v>
      </c>
      <c r="I8" s="14" t="s">
        <v>22</v>
      </c>
      <c r="J8" s="14" t="s">
        <v>31</v>
      </c>
      <c r="K8" s="14" t="s">
        <v>24</v>
      </c>
      <c r="L8" s="14" t="s">
        <v>25</v>
      </c>
      <c r="M8" s="14" t="s">
        <v>26</v>
      </c>
      <c r="N8" s="15">
        <v>1736344955170</v>
      </c>
      <c r="O8" s="14">
        <v>1</v>
      </c>
      <c r="P8" s="14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6">IF(B2="","",_xlfn.UNIQUE(_xlfn._xlws.FILTER($B$2:$B$2034,$A$2:$A$2034=AF5)))</f>
        <v>190050331109</v>
      </c>
    </row>
    <row r="9" spans="1:32" ht="12.5" customHeight="1" x14ac:dyDescent="0.35">
      <c r="A9" s="14" t="s">
        <v>18</v>
      </c>
      <c r="B9" s="15">
        <v>190050635409</v>
      </c>
      <c r="C9" s="14" t="s">
        <v>58</v>
      </c>
      <c r="D9" s="16">
        <f t="shared" si="0"/>
        <v>1</v>
      </c>
      <c r="E9" s="14">
        <v>30</v>
      </c>
      <c r="F9" s="14" t="s">
        <v>59</v>
      </c>
      <c r="G9" s="14" t="s">
        <v>60</v>
      </c>
      <c r="H9" s="14">
        <v>1</v>
      </c>
      <c r="I9" s="14" t="s">
        <v>22</v>
      </c>
      <c r="J9" s="14" t="s">
        <v>61</v>
      </c>
      <c r="K9" s="14" t="s">
        <v>62</v>
      </c>
      <c r="L9" s="14" t="s">
        <v>25</v>
      </c>
      <c r="M9" s="14" t="s">
        <v>26</v>
      </c>
      <c r="N9" s="15">
        <v>1735624828644</v>
      </c>
      <c r="O9" s="14">
        <v>1</v>
      </c>
      <c r="P9" s="14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190050333609</v>
      </c>
    </row>
    <row r="10" spans="1:32" ht="12.5" customHeight="1" x14ac:dyDescent="0.35">
      <c r="A10" s="14" t="s">
        <v>18</v>
      </c>
      <c r="B10" s="15">
        <v>190050729009</v>
      </c>
      <c r="C10" s="14" t="s">
        <v>63</v>
      </c>
      <c r="D10" s="16">
        <f t="shared" si="0"/>
        <v>1</v>
      </c>
      <c r="E10" s="14">
        <v>13</v>
      </c>
      <c r="F10" s="14" t="s">
        <v>64</v>
      </c>
      <c r="G10" s="14" t="s">
        <v>65</v>
      </c>
      <c r="H10" s="14">
        <v>1</v>
      </c>
      <c r="I10" s="14" t="s">
        <v>30</v>
      </c>
      <c r="J10" s="14" t="s">
        <v>31</v>
      </c>
      <c r="K10" s="14" t="s">
        <v>66</v>
      </c>
      <c r="L10" s="14" t="s">
        <v>25</v>
      </c>
      <c r="M10" s="14" t="s">
        <v>26</v>
      </c>
      <c r="N10" s="15">
        <v>1737029280027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190050334209</v>
      </c>
    </row>
    <row r="11" spans="1:32" ht="12.5" customHeight="1" x14ac:dyDescent="0.35">
      <c r="A11" s="14" t="s">
        <v>18</v>
      </c>
      <c r="B11" s="15">
        <v>190050729009</v>
      </c>
      <c r="C11" s="14" t="s">
        <v>63</v>
      </c>
      <c r="D11" s="16">
        <f t="shared" si="0"/>
        <v>2</v>
      </c>
      <c r="E11" s="14">
        <v>13</v>
      </c>
      <c r="F11" s="14" t="s">
        <v>20</v>
      </c>
      <c r="G11" s="14" t="s">
        <v>67</v>
      </c>
      <c r="H11" s="14">
        <v>1</v>
      </c>
      <c r="I11" s="14" t="s">
        <v>22</v>
      </c>
      <c r="J11" s="14" t="s">
        <v>31</v>
      </c>
      <c r="K11" s="14" t="s">
        <v>68</v>
      </c>
      <c r="L11" s="14" t="s">
        <v>25</v>
      </c>
      <c r="M11" s="14" t="s">
        <v>26</v>
      </c>
      <c r="N11" s="15">
        <v>1737029280027</v>
      </c>
      <c r="O11" s="14">
        <v>2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190050435009</v>
      </c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190050531209</v>
      </c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190050633409</v>
      </c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190050634909</v>
      </c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190050635409</v>
      </c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190050729009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AF3EF25-BCE5-412C-B3E9-0EEA4258D8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2025-01-20T11:27:13Z</dcterms:created>
  <dcterms:modified xsi:type="dcterms:W3CDTF">2025-01-20T11:27:13Z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2025-01-20T11:27:13Z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f45852ea-6ace-430a-adc5-6d3de8669e5b</vt:lpwstr>
  </property>
  <property fmtid="{D5CDD505-2E9C-101B-9397-08002B2CF9AE}" pid="8" name="MSIP_Label_3741da7a-79c1-417c-b408-16c0bfe99fca_ContentBits">
    <vt:lpwstr>0</vt:lpwstr>
  </property>
</Properties>
</file>