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F39DA2D1-CEC4-40AA-BE40-7D253D6BCD45}" xr6:coauthVersionLast="47" xr6:coauthVersionMax="47" xr10:uidLastSave="{00000000-0000-0000-0000-000000000000}"/>
  <bookViews>
    <workbookView xWindow="-110" yWindow="-110" windowWidth="19420" windowHeight="10420" xr2:uid="{A9D91EA6-78D6-4705-A529-07EE6F3F5EE9}"/>
  </bookViews>
  <sheets>
    <sheet name="Bangalore228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D11" i="1" s="1"/>
  <c r="AF8" i="1" a="1"/>
  <c r="AF8" i="1" s="1"/>
  <c r="D8" i="1"/>
  <c r="D7" i="1"/>
  <c r="V6" i="1"/>
  <c r="AF5" i="1"/>
  <c r="U1" i="1" s="1"/>
  <c r="D4" i="1"/>
  <c r="D5" i="1" s="1"/>
  <c r="D6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<sst xmlns="http://schemas.openxmlformats.org/spreadsheetml/2006/main" count="126" uniqueCount="64">
  <si>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</si>
  <si>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</si>
  <si>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</si>
  <si>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</si>
  <si>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</si>
  <si>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</si>
  <si>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</si>
  <si>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</si>
  <si>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</si>
  <si>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</si>
  <si>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</si>
  <si>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</si>
  <si>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</si>
  <si>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</si>
  <si>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</si>
  <si>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</si>
  <si>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</si>
  <si>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</si>
  <si>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Bangalore2282</t>
  </si>
  <si>
    <t>Priyanka</t>
  </si>
  <si>
    <t>Baby Bar Soaps / Liquid Soaps</t>
  </si>
  <si>
    <t>Tedibar Bathing Bar 225 G (75 x 3)</t>
  </si>
  <si>
    <t>NA(Others)</t>
  </si>
  <si>
    <t xml:space="preserve">Family Mart                   </t>
  </si>
  <si>
    <t>170.0</t>
  </si>
  <si>
    <t xml:space="preserve"> </t>
  </si>
  <si>
    <t>Yes</t>
  </si>
  <si>
    <t>Himalaya Baby Soap 75 G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</si>
  <si>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</si>
  <si>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Roohina Anjum</t>
  </si>
  <si>
    <t>Baby Lotions</t>
  </si>
  <si>
    <t>Himalaya Baby Lotion 200 M</t>
  </si>
  <si>
    <t>Plasticbottle (pet)</t>
  </si>
  <si>
    <t>280.0</t>
  </si>
  <si>
    <t>Baby Powders</t>
  </si>
  <si>
    <t>Himalaya Baby Powder 400 G</t>
  </si>
  <si>
    <t>290.0</t>
  </si>
  <si>
    <t>Select Member ID</t>
  </si>
  <si>
    <t/>
  </si>
  <si>
    <t>&lt;&lt;-- Click on left cell to select memberID</t>
  </si>
  <si>
    <t>Disposable Diapers/Nappy Pads</t>
  </si>
  <si>
    <t>Pampers Happy SkinPants Large Aloe Vera Lotion(9-14kg) 6 N</t>
  </si>
  <si>
    <t>199.0</t>
  </si>
  <si>
    <t>Member Name</t>
  </si>
  <si>
    <t>Chaithra</t>
  </si>
  <si>
    <t>Mamaearth Milky Soft Body Lotion For Babies 400 M</t>
  </si>
  <si>
    <t xml:space="preserve">Kirana                        </t>
  </si>
  <si>
    <t>449.0</t>
  </si>
  <si>
    <t>MeberID</t>
  </si>
  <si>
    <t>Sebamed Baby Powder (Baby) 200 G</t>
  </si>
  <si>
    <t>700.0</t>
  </si>
  <si>
    <t>Purchase_ID</t>
  </si>
  <si>
    <t>Purchase Date</t>
  </si>
  <si>
    <t>No. of packs</t>
  </si>
  <si>
    <t>Trip_ID</t>
  </si>
  <si>
    <t>Roshni</t>
  </si>
  <si>
    <t>Baby Wipes</t>
  </si>
  <si>
    <t>Babyhug Premium Lemon Baby Wipes 72 N</t>
  </si>
  <si>
    <t xml:space="preserve">Chemist                       </t>
  </si>
  <si>
    <t>80.0</t>
  </si>
  <si>
    <t>Pampers All-Round Protection New Born 86 N</t>
  </si>
  <si>
    <t>1349.0</t>
  </si>
  <si>
    <t>Himalaya Baby Soap 125 G</t>
  </si>
  <si>
    <t>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</si>
</sst>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1034504-8B4A-4B20-867E-E3C78E0A97A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DF2F7-5785-4DE1-9D4C-11E739707709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Bangalore2282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200010112109</v>
      </c>
      <c r="C2" s="14" t="s">
        <v>19</v>
      </c>
      <c r="D2" s="16">
        <f t="shared" ref="D2:D11" si="0">IF(B2=B1,1+D1,1)</f>
        <v>1</v>
      </c>
      <c r="E2" s="14">
        <v>2</v>
      </c>
      <c r="F2" s="14" t="s">
        <v>20</v>
      </c>
      <c r="G2" s="14" t="s">
        <v>21</v>
      </c>
      <c r="H2" s="14">
        <v>3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1736869425607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200010112109</v>
      </c>
      <c r="C3" s="14" t="s">
        <v>19</v>
      </c>
      <c r="D3" s="16">
        <f t="shared" si="0"/>
        <v>2</v>
      </c>
      <c r="E3" s="14">
        <v>2</v>
      </c>
      <c r="F3" s="14" t="s">
        <v>20</v>
      </c>
      <c r="G3" s="14" t="s">
        <v>27</v>
      </c>
      <c r="H3" s="14">
        <v>3</v>
      </c>
      <c r="I3" s="14" t="s">
        <v>22</v>
      </c>
      <c r="J3" s="14" t="s">
        <v>23</v>
      </c>
      <c r="K3" s="14" t="s">
        <v>24</v>
      </c>
      <c r="L3" s="14" t="s">
        <v>25</v>
      </c>
      <c r="M3" s="14" t="s">
        <v>26</v>
      </c>
      <c r="N3" s="15">
        <v>1736869425607</v>
      </c>
      <c r="O3" s="14">
        <v>2</v>
      </c>
      <c r="P3" s="14">
        <v>2</v>
      </c>
      <c r="S3" s="17"/>
      <c r="T3" s="17" t="s">
        <v>28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200010112209</v>
      </c>
      <c r="C4" s="14" t="s">
        <v>29</v>
      </c>
      <c r="D4" s="16">
        <f t="shared" si="0"/>
        <v>1</v>
      </c>
      <c r="E4" s="14">
        <v>4</v>
      </c>
      <c r="F4" s="14" t="s">
        <v>30</v>
      </c>
      <c r="G4" s="14" t="s">
        <v>31</v>
      </c>
      <c r="H4" s="14">
        <v>1</v>
      </c>
      <c r="I4" s="14" t="s">
        <v>32</v>
      </c>
      <c r="J4" s="14" t="s">
        <v>23</v>
      </c>
      <c r="K4" s="14" t="s">
        <v>33</v>
      </c>
      <c r="L4" s="14" t="s">
        <v>25</v>
      </c>
      <c r="M4" s="14" t="s">
        <v>26</v>
      </c>
      <c r="N4" s="15">
        <v>1736864635713</v>
      </c>
      <c r="O4" s="14">
        <v>3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200010112209</v>
      </c>
      <c r="C5" s="14" t="s">
        <v>29</v>
      </c>
      <c r="D5" s="16">
        <f t="shared" si="0"/>
        <v>2</v>
      </c>
      <c r="E5" s="14">
        <v>4</v>
      </c>
      <c r="F5" s="14" t="s">
        <v>34</v>
      </c>
      <c r="G5" s="14" t="s">
        <v>35</v>
      </c>
      <c r="H5" s="14">
        <v>1</v>
      </c>
      <c r="I5" s="14" t="s">
        <v>32</v>
      </c>
      <c r="J5" s="14" t="s">
        <v>23</v>
      </c>
      <c r="K5" s="14" t="s">
        <v>36</v>
      </c>
      <c r="L5" s="14" t="s">
        <v>25</v>
      </c>
      <c r="M5" s="14" t="s">
        <v>26</v>
      </c>
      <c r="N5" s="15">
        <v>1736864635713</v>
      </c>
      <c r="O5" s="14">
        <v>2</v>
      </c>
      <c r="P5" s="14">
        <v>2</v>
      </c>
      <c r="S5" s="20"/>
      <c r="T5" s="21" t="s">
        <v>37</v>
      </c>
      <c r="U5" s="21"/>
      <c r="V5" s="22" t="s">
        <v>38</v>
      </c>
      <c r="W5" s="23" t="s">
        <v>39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Bangalore2282</v>
      </c>
    </row>
    <row r="6" spans="1:32" ht="12.5" customHeight="1" x14ac:dyDescent="0.35">
      <c r="A6" s="14" t="s">
        <v>18</v>
      </c>
      <c r="B6" s="15">
        <v>200010112209</v>
      </c>
      <c r="C6" s="14" t="s">
        <v>29</v>
      </c>
      <c r="D6" s="16">
        <f t="shared" si="0"/>
        <v>3</v>
      </c>
      <c r="E6" s="14">
        <v>4</v>
      </c>
      <c r="F6" s="14" t="s">
        <v>40</v>
      </c>
      <c r="G6" s="14" t="s">
        <v>41</v>
      </c>
      <c r="H6" s="14">
        <v>8</v>
      </c>
      <c r="I6" s="14" t="s">
        <v>22</v>
      </c>
      <c r="J6" s="14" t="s">
        <v>23</v>
      </c>
      <c r="K6" s="14" t="s">
        <v>42</v>
      </c>
      <c r="L6" s="14" t="s">
        <v>25</v>
      </c>
      <c r="M6" s="14" t="s">
        <v>26</v>
      </c>
      <c r="N6" s="15">
        <v>1736864635713</v>
      </c>
      <c r="O6" s="14">
        <v>1</v>
      </c>
      <c r="P6" s="14">
        <v>2</v>
      </c>
      <c r="S6" s="20"/>
      <c r="T6" s="21" t="s">
        <v>43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200010441009</v>
      </c>
      <c r="C7" s="14" t="s">
        <v>44</v>
      </c>
      <c r="D7" s="16">
        <f t="shared" si="0"/>
        <v>1</v>
      </c>
      <c r="E7" s="14">
        <v>5</v>
      </c>
      <c r="F7" s="14" t="s">
        <v>30</v>
      </c>
      <c r="G7" s="14" t="s">
        <v>45</v>
      </c>
      <c r="H7" s="14">
        <v>1</v>
      </c>
      <c r="I7" s="14" t="s">
        <v>32</v>
      </c>
      <c r="J7" s="14" t="s">
        <v>46</v>
      </c>
      <c r="K7" s="14" t="s">
        <v>47</v>
      </c>
      <c r="L7" s="14" t="s">
        <v>25</v>
      </c>
      <c r="M7" s="14" t="s">
        <v>26</v>
      </c>
      <c r="N7" s="15">
        <v>1736949840377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25.5" customHeight="1" x14ac:dyDescent="0.35">
      <c r="A8" s="14" t="s">
        <v>18</v>
      </c>
      <c r="B8" s="15">
        <v>200010441009</v>
      </c>
      <c r="C8" s="14" t="s">
        <v>44</v>
      </c>
      <c r="D8" s="16">
        <f t="shared" si="0"/>
        <v>2</v>
      </c>
      <c r="E8" s="14">
        <v>5</v>
      </c>
      <c r="F8" s="14" t="s">
        <v>34</v>
      </c>
      <c r="G8" s="14" t="s">
        <v>49</v>
      </c>
      <c r="H8" s="14">
        <v>1</v>
      </c>
      <c r="I8" s="14" t="s">
        <v>32</v>
      </c>
      <c r="J8" s="14" t="s">
        <v>46</v>
      </c>
      <c r="K8" s="14" t="s">
        <v>50</v>
      </c>
      <c r="L8" s="14" t="s">
        <v>25</v>
      </c>
      <c r="M8" s="14" t="s">
        <v>26</v>
      </c>
      <c r="N8" s="15">
        <v>1736949840377</v>
      </c>
      <c r="O8" s="14">
        <v>2</v>
      </c>
      <c r="P8" s="14">
        <v>2</v>
      </c>
      <c r="S8" s="20"/>
      <c r="T8" s="28" t="s">
        <v>51</v>
      </c>
      <c r="U8" s="29" t="s">
        <v>52</v>
      </c>
      <c r="V8" s="29" t="s">
        <v>5</v>
      </c>
      <c r="W8" s="29" t="s">
        <v>6</v>
      </c>
      <c r="X8" s="29" t="s">
        <v>53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54</v>
      </c>
      <c r="AE8" s="31"/>
      <c r="AF8" s="32" cm="1">
        <f t="array" ref="AF8:AF11">IF(B2="","",_xlfn.UNIQUE(_xlfn._xlws.FILTER($B$2:$B$2034,$A$2:$A$2034=AF5)))</f>
        <v>200010112109</v>
      </c>
    </row>
    <row r="9" spans="1:32" ht="12.5" customHeight="1" x14ac:dyDescent="0.35">
      <c r="A9" s="14" t="s">
        <v>18</v>
      </c>
      <c r="B9" s="15">
        <v>200010551409</v>
      </c>
      <c r="C9" s="14" t="s">
        <v>55</v>
      </c>
      <c r="D9" s="16">
        <f t="shared" si="0"/>
        <v>1</v>
      </c>
      <c r="E9" s="14">
        <v>23</v>
      </c>
      <c r="F9" s="14" t="s">
        <v>56</v>
      </c>
      <c r="G9" s="14" t="s">
        <v>57</v>
      </c>
      <c r="H9" s="14">
        <v>1</v>
      </c>
      <c r="I9" s="14" t="s">
        <v>22</v>
      </c>
      <c r="J9" s="14" t="s">
        <v>58</v>
      </c>
      <c r="K9" s="14" t="s">
        <v>59</v>
      </c>
      <c r="L9" s="14" t="s">
        <v>25</v>
      </c>
      <c r="M9" s="14" t="s">
        <v>26</v>
      </c>
      <c r="N9" s="15">
        <v>1736788249727</v>
      </c>
      <c r="O9" s="14">
        <v>2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200010112209</v>
      </c>
    </row>
    <row r="10" spans="1:32" ht="12.5" customHeight="1" x14ac:dyDescent="0.35">
      <c r="A10" s="14" t="s">
        <v>18</v>
      </c>
      <c r="B10" s="15">
        <v>200010551409</v>
      </c>
      <c r="C10" s="14" t="s">
        <v>55</v>
      </c>
      <c r="D10" s="16">
        <f t="shared" si="0"/>
        <v>2</v>
      </c>
      <c r="E10" s="14">
        <v>23</v>
      </c>
      <c r="F10" s="14" t="s">
        <v>40</v>
      </c>
      <c r="G10" s="14" t="s">
        <v>60</v>
      </c>
      <c r="H10" s="14">
        <v>1</v>
      </c>
      <c r="I10" s="14" t="s">
        <v>22</v>
      </c>
      <c r="J10" s="14" t="s">
        <v>58</v>
      </c>
      <c r="K10" s="14" t="s">
        <v>61</v>
      </c>
      <c r="L10" s="14" t="s">
        <v>25</v>
      </c>
      <c r="M10" s="14" t="s">
        <v>26</v>
      </c>
      <c r="N10" s="15">
        <v>1736788249727</v>
      </c>
      <c r="O10" s="14">
        <v>1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200010441009</v>
      </c>
    </row>
    <row r="11" spans="1:32" ht="12.5" customHeight="1" x14ac:dyDescent="0.35">
      <c r="A11" s="14" t="s">
        <v>18</v>
      </c>
      <c r="B11" s="15">
        <v>200010551409</v>
      </c>
      <c r="C11" s="14" t="s">
        <v>55</v>
      </c>
      <c r="D11" s="16">
        <f t="shared" si="0"/>
        <v>3</v>
      </c>
      <c r="E11" s="14">
        <v>1</v>
      </c>
      <c r="F11" s="14" t="s">
        <v>20</v>
      </c>
      <c r="G11" s="14" t="s">
        <v>62</v>
      </c>
      <c r="H11" s="14">
        <v>1</v>
      </c>
      <c r="I11" s="14" t="s">
        <v>22</v>
      </c>
      <c r="J11" s="14" t="s">
        <v>58</v>
      </c>
      <c r="K11" s="14" t="s">
        <v>63</v>
      </c>
      <c r="L11" s="14" t="s">
        <v>25</v>
      </c>
      <c r="M11" s="14" t="s">
        <v>26</v>
      </c>
      <c r="N11" s="15">
        <v>1737264268997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200010551409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E909FE8-D645-4002-9963-C0BB549A4BB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Bangalore2282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2025-01-20T11:27:19Z</dcterms:created>
  <dcterms:modified xsi:type="dcterms:W3CDTF">2025-01-20T11:27:20Z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2025-01-20T11:27:19Z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27cc0475-1bd7-42af-ad57-8a3809847f68</vt:lpwstr>
  </property>
  <property fmtid="{D5CDD505-2E9C-101B-9397-08002B2CF9AE}" pid="8" name="MSIP_Label_3741da7a-79c1-417c-b408-16c0bfe99fca_ContentBits">
    <vt:lpwstr>0</vt:lpwstr>
  </property>
</Properties>
</file>