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A864A1C7-9C2A-4BEB-A371-A705FF4C7011}" xr6:coauthVersionLast="47" xr6:coauthVersionMax="47" xr10:uidLastSave="{00000000-0000-0000-0000-000000000000}"/>
  <bookViews>
    <workbookView xWindow="-110" yWindow="-110" windowWidth="19420" windowHeight="10420" xr2:uid="{208EC72D-5346-4ECD-A414-3058C95C762B}"/>
  </bookViews>
  <sheets>
    <sheet name="Bhubaneshwar02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29" i="1"/>
  <c r="D30" i="1" s="1"/>
  <c r="D28" i="1"/>
  <c r="D27" i="1"/>
  <c r="D23" i="1"/>
  <c r="D24" i="1" s="1"/>
  <c r="D25" i="1" s="1"/>
  <c r="D26" i="1" s="1"/>
  <c r="D22" i="1"/>
  <c r="D20" i="1"/>
  <c r="D21" i="1" s="1"/>
  <c r="D18" i="1"/>
  <c r="D19" i="1" s="1"/>
  <c r="D17" i="1"/>
  <c r="D14" i="1"/>
  <c r="D15" i="1" s="1"/>
  <c r="D16" i="1" s="1"/>
  <c r="D10" i="1"/>
  <c r="D11" i="1" s="1"/>
  <c r="D12" i="1" s="1"/>
  <c r="D13" i="1" s="1"/>
  <c r="T9" i="1" a="1"/>
  <c r="T9" i="1" s="1"/>
  <c r="AF8" i="1" a="1"/>
  <c r="AF8" i="1" s="1"/>
  <c r="D7" i="1"/>
  <c r="D8" i="1" s="1"/>
  <c r="D9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<sst xmlns="http://schemas.openxmlformats.org/spreadsheetml/2006/main" count="306" uniqueCount="80">
  <si>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</si>
  <si>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</si>
  <si>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</si>
  <si>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</si>
  <si>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</si>
  <si>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</si>
  <si>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</si>
  <si>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</si>
  <si>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</si>
  <si>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</si>
  <si>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</si>
  <si>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</si>
  <si>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</si>
  <si>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</si>
  <si>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</si>
  <si>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</si>
  <si>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</si>
  <si>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</si>
  <si>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Bhubaneshwar0215</t>
  </si>
  <si>
    <t>Rinki Behera</t>
  </si>
  <si>
    <t>Baby Bar Soaps / Liquid Soaps</t>
  </si>
  <si>
    <t>Johnson's Baby 75 G</t>
  </si>
  <si>
    <t>NA(Others)</t>
  </si>
  <si>
    <t xml:space="preserve">Kirana                        </t>
  </si>
  <si>
    <t>68.0</t>
  </si>
  <si>
    <t xml:space="preserve"> </t>
  </si>
  <si>
    <t>Yes</t>
  </si>
  <si>
    <t xml:space="preserve">Baby Hair Oils </t>
  </si>
  <si>
    <t>Himalaya Baby Hair Oil 100 M</t>
  </si>
  <si>
    <t>Plasticbottle (pet)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</si>
  <si>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</si>
  <si>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</si>
  <si>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Lotions</t>
  </si>
  <si>
    <t>Himalaya Herbal Baby Lotion 400 M</t>
  </si>
  <si>
    <t>310.0</t>
  </si>
  <si>
    <t>ANNAPURNA ROY</t>
  </si>
  <si>
    <t>Select Member ID</t>
  </si>
  <si>
    <t/>
  </si>
  <si>
    <t>&lt;&lt;-- Click on left cell to select memberID</t>
  </si>
  <si>
    <t>Baby Powders</t>
  </si>
  <si>
    <t>Himalaya Baby Powder 200 G</t>
  </si>
  <si>
    <t>195.0</t>
  </si>
  <si>
    <t>Member Name</t>
  </si>
  <si>
    <t>RASMITA DAS</t>
  </si>
  <si>
    <t>MeberID</t>
  </si>
  <si>
    <t>Purchase_ID</t>
  </si>
  <si>
    <t>Purchase Date</t>
  </si>
  <si>
    <t>No. of packs</t>
  </si>
  <si>
    <t>Trip_ID</t>
  </si>
  <si>
    <t>Baby Shampoos /Conditioners</t>
  </si>
  <si>
    <t>Himalaya Herbals Gentle Baby 200 M</t>
  </si>
  <si>
    <t>185.0</t>
  </si>
  <si>
    <t>SUMITRA JENA</t>
  </si>
  <si>
    <t>Himalaya Baby Lotion 200 M</t>
  </si>
  <si>
    <t>Menaka Rani Prusty</t>
  </si>
  <si>
    <t>Johnson's Baby Milk+Rice Cream 100 G</t>
  </si>
  <si>
    <t>Plastic Tub</t>
  </si>
  <si>
    <t>100.0</t>
  </si>
  <si>
    <t>Himalaya Herbals Gentle Baby 100 M</t>
  </si>
  <si>
    <t>115.0</t>
  </si>
  <si>
    <t>Sima Sahoo</t>
  </si>
  <si>
    <t>SATYAPRIYA BEHERA</t>
  </si>
  <si>
    <t>RNJUKATA SENAPATI</t>
  </si>
  <si>
    <t>425.0</t>
  </si>
  <si>
    <t>Johnson's Baby Cream 30 G</t>
  </si>
  <si>
    <t>70.0</t>
  </si>
  <si>
    <t>SASMITA ROUT</t>
  </si>
  <si>
    <t>Himalaya Baby Soap 75 G</t>
  </si>
  <si>
    <t>65.0</t>
  </si>
  <si>
    <t>Puspa Kumari</t>
  </si>
  <si>
    <t>Himalaya Baby Cream 200 M</t>
  </si>
  <si>
    <t>280.0</t>
  </si>
  <si>
    <t>205.0</t>
  </si>
  <si>
    <t>Subhasmita Baliarsing</t>
  </si>
  <si>
    <t>DUHITA BEHERA</t>
  </si>
  <si>
    <t>Himalaya Baby Hair Oil 200 M</t>
  </si>
  <si>
    <t>230.0</t>
  </si>
  <si>
    <t>Suchismita Behera</t>
  </si>
  <si>
    <t>Plastic Tube</t>
  </si>
  <si>
    <t>ARATI 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</si>
</sst>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4CB581C-17FF-42FA-9A84-0A6363D385B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9C96-E908-4CEF-854B-73387C8599F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Bhubaneshwar0215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240010128209</v>
      </c>
      <c r="C2" s="14" t="s">
        <v>19</v>
      </c>
      <c r="D2" s="16">
        <f t="shared" ref="D2:D31" si="0">IF(B2=B1,1+D1,1)</f>
        <v>1</v>
      </c>
      <c r="E2" s="14">
        <v>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1735957867674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240010128209</v>
      </c>
      <c r="C3" s="14" t="s">
        <v>19</v>
      </c>
      <c r="D3" s="16">
        <f t="shared" si="0"/>
        <v>2</v>
      </c>
      <c r="E3" s="14">
        <v>3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1735957867674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240010128209</v>
      </c>
      <c r="C4" s="14" t="s">
        <v>19</v>
      </c>
      <c r="D4" s="16">
        <f t="shared" si="0"/>
        <v>3</v>
      </c>
      <c r="E4" s="14">
        <v>3</v>
      </c>
      <c r="F4" s="14" t="s">
        <v>32</v>
      </c>
      <c r="G4" s="14" t="s">
        <v>33</v>
      </c>
      <c r="H4" s="14">
        <v>1</v>
      </c>
      <c r="I4" s="14" t="s">
        <v>29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1735957867674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240010225009</v>
      </c>
      <c r="C5" s="14" t="s">
        <v>35</v>
      </c>
      <c r="D5" s="16">
        <f t="shared" si="0"/>
        <v>1</v>
      </c>
      <c r="E5" s="14">
        <v>2</v>
      </c>
      <c r="F5" s="14" t="s">
        <v>20</v>
      </c>
      <c r="G5" s="14" t="s">
        <v>21</v>
      </c>
      <c r="H5" s="14">
        <v>1</v>
      </c>
      <c r="I5" s="14" t="s">
        <v>22</v>
      </c>
      <c r="J5" s="14" t="s">
        <v>23</v>
      </c>
      <c r="K5" s="14" t="s">
        <v>24</v>
      </c>
      <c r="L5" s="14" t="s">
        <v>25</v>
      </c>
      <c r="M5" s="14" t="s">
        <v>26</v>
      </c>
      <c r="N5" s="15">
        <v>1735958349037</v>
      </c>
      <c r="O5" s="14">
        <v>1</v>
      </c>
      <c r="P5" s="14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Bhubaneshwar0215</v>
      </c>
    </row>
    <row r="6" spans="1:32" ht="12.5" customHeight="1" x14ac:dyDescent="0.35">
      <c r="A6" s="14" t="s">
        <v>18</v>
      </c>
      <c r="B6" s="15">
        <v>240010225009</v>
      </c>
      <c r="C6" s="14" t="s">
        <v>35</v>
      </c>
      <c r="D6" s="16">
        <f t="shared" si="0"/>
        <v>2</v>
      </c>
      <c r="E6" s="14">
        <v>2</v>
      </c>
      <c r="F6" s="14" t="s">
        <v>39</v>
      </c>
      <c r="G6" s="14" t="s">
        <v>40</v>
      </c>
      <c r="H6" s="14">
        <v>1</v>
      </c>
      <c r="I6" s="14" t="s">
        <v>29</v>
      </c>
      <c r="J6" s="14" t="s">
        <v>23</v>
      </c>
      <c r="K6" s="14" t="s">
        <v>41</v>
      </c>
      <c r="L6" s="14" t="s">
        <v>25</v>
      </c>
      <c r="M6" s="14" t="s">
        <v>26</v>
      </c>
      <c r="N6" s="15">
        <v>1735958349037</v>
      </c>
      <c r="O6" s="14">
        <v>2</v>
      </c>
      <c r="P6" s="14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240010226209</v>
      </c>
      <c r="C7" s="14" t="s">
        <v>43</v>
      </c>
      <c r="D7" s="16">
        <f t="shared" si="0"/>
        <v>1</v>
      </c>
      <c r="E7" s="14">
        <v>5</v>
      </c>
      <c r="F7" s="14" t="s">
        <v>20</v>
      </c>
      <c r="G7" s="14" t="s">
        <v>21</v>
      </c>
      <c r="H7" s="14">
        <v>1</v>
      </c>
      <c r="I7" s="14" t="s">
        <v>22</v>
      </c>
      <c r="J7" s="14" t="s">
        <v>23</v>
      </c>
      <c r="K7" s="14" t="s">
        <v>24</v>
      </c>
      <c r="L7" s="14" t="s">
        <v>25</v>
      </c>
      <c r="M7" s="14" t="s">
        <v>26</v>
      </c>
      <c r="N7" s="15">
        <v>1736226154925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25.5" customHeight="1" x14ac:dyDescent="0.35">
      <c r="A8" s="14" t="s">
        <v>18</v>
      </c>
      <c r="B8" s="15">
        <v>240010226209</v>
      </c>
      <c r="C8" s="14" t="s">
        <v>43</v>
      </c>
      <c r="D8" s="16">
        <f t="shared" si="0"/>
        <v>2</v>
      </c>
      <c r="E8" s="14">
        <v>5</v>
      </c>
      <c r="F8" s="14" t="s">
        <v>27</v>
      </c>
      <c r="G8" s="14" t="s">
        <v>28</v>
      </c>
      <c r="H8" s="14">
        <v>1</v>
      </c>
      <c r="I8" s="14" t="s">
        <v>29</v>
      </c>
      <c r="J8" s="14" t="s">
        <v>23</v>
      </c>
      <c r="K8" s="14" t="s">
        <v>30</v>
      </c>
      <c r="L8" s="14" t="s">
        <v>25</v>
      </c>
      <c r="M8" s="14" t="s">
        <v>26</v>
      </c>
      <c r="N8" s="15">
        <v>1736226154925</v>
      </c>
      <c r="O8" s="14">
        <v>2</v>
      </c>
      <c r="P8" s="14">
        <v>2</v>
      </c>
      <c r="S8" s="20"/>
      <c r="T8" s="28" t="s">
        <v>45</v>
      </c>
      <c r="U8" s="29" t="s">
        <v>46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48</v>
      </c>
      <c r="AE8" s="31"/>
      <c r="AF8" s="32" cm="1">
        <f t="array" ref="AF8:AF21">IF(B2="","",_xlfn.UNIQUE(_xlfn._xlws.FILTER($B$2:$B$2034,$A$2:$A$2034=AF5)))</f>
        <v>240010128209</v>
      </c>
    </row>
    <row r="9" spans="1:32" ht="12.5" customHeight="1" x14ac:dyDescent="0.35">
      <c r="A9" s="14" t="s">
        <v>18</v>
      </c>
      <c r="B9" s="15">
        <v>240010226209</v>
      </c>
      <c r="C9" s="14" t="s">
        <v>43</v>
      </c>
      <c r="D9" s="16">
        <f t="shared" si="0"/>
        <v>3</v>
      </c>
      <c r="E9" s="14">
        <v>5</v>
      </c>
      <c r="F9" s="14" t="s">
        <v>49</v>
      </c>
      <c r="G9" s="14" t="s">
        <v>50</v>
      </c>
      <c r="H9" s="14">
        <v>1</v>
      </c>
      <c r="I9" s="14" t="s">
        <v>29</v>
      </c>
      <c r="J9" s="14" t="s">
        <v>23</v>
      </c>
      <c r="K9" s="14" t="s">
        <v>51</v>
      </c>
      <c r="L9" s="14" t="s">
        <v>25</v>
      </c>
      <c r="M9" s="14" t="s">
        <v>26</v>
      </c>
      <c r="N9" s="15">
        <v>1736226154925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240010225009</v>
      </c>
    </row>
    <row r="10" spans="1:32" ht="12.5" customHeight="1" x14ac:dyDescent="0.35">
      <c r="A10" s="14" t="s">
        <v>18</v>
      </c>
      <c r="B10" s="15">
        <v>240010327009</v>
      </c>
      <c r="C10" s="14" t="s">
        <v>52</v>
      </c>
      <c r="D10" s="16">
        <f t="shared" si="0"/>
        <v>1</v>
      </c>
      <c r="E10" s="14">
        <v>7</v>
      </c>
      <c r="F10" s="14" t="s">
        <v>20</v>
      </c>
      <c r="G10" s="14" t="s">
        <v>21</v>
      </c>
      <c r="H10" s="14">
        <v>1</v>
      </c>
      <c r="I10" s="14" t="s">
        <v>22</v>
      </c>
      <c r="J10" s="14" t="s">
        <v>23</v>
      </c>
      <c r="K10" s="14" t="s">
        <v>24</v>
      </c>
      <c r="L10" s="14" t="s">
        <v>25</v>
      </c>
      <c r="M10" s="14" t="s">
        <v>26</v>
      </c>
      <c r="N10" s="15">
        <v>1736226749716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240010226209</v>
      </c>
    </row>
    <row r="11" spans="1:32" ht="12.5" customHeight="1" x14ac:dyDescent="0.35">
      <c r="A11" s="14" t="s">
        <v>18</v>
      </c>
      <c r="B11" s="15">
        <v>240010327009</v>
      </c>
      <c r="C11" s="14" t="s">
        <v>52</v>
      </c>
      <c r="D11" s="16">
        <f t="shared" si="0"/>
        <v>2</v>
      </c>
      <c r="E11" s="14">
        <v>7</v>
      </c>
      <c r="F11" s="14" t="s">
        <v>32</v>
      </c>
      <c r="G11" s="14" t="s">
        <v>53</v>
      </c>
      <c r="H11" s="14">
        <v>1</v>
      </c>
      <c r="I11" s="14" t="s">
        <v>29</v>
      </c>
      <c r="J11" s="14" t="s">
        <v>23</v>
      </c>
      <c r="K11" s="14" t="s">
        <v>41</v>
      </c>
      <c r="L11" s="14" t="s">
        <v>25</v>
      </c>
      <c r="M11" s="14" t="s">
        <v>26</v>
      </c>
      <c r="N11" s="15">
        <v>1736226749716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240010327009</v>
      </c>
    </row>
    <row r="12" spans="1:32" ht="12.5" customHeight="1" x14ac:dyDescent="0.35">
      <c r="A12" s="14" t="s">
        <v>18</v>
      </c>
      <c r="B12" s="15">
        <v>240010327009</v>
      </c>
      <c r="C12" s="14" t="s">
        <v>52</v>
      </c>
      <c r="D12" s="16">
        <f t="shared" si="0"/>
        <v>3</v>
      </c>
      <c r="E12" s="14">
        <v>7</v>
      </c>
      <c r="F12" s="14" t="s">
        <v>39</v>
      </c>
      <c r="G12" s="14" t="s">
        <v>40</v>
      </c>
      <c r="H12" s="14">
        <v>1</v>
      </c>
      <c r="I12" s="14" t="s">
        <v>29</v>
      </c>
      <c r="J12" s="14" t="s">
        <v>23</v>
      </c>
      <c r="K12" s="14" t="s">
        <v>41</v>
      </c>
      <c r="L12" s="14" t="s">
        <v>25</v>
      </c>
      <c r="M12" s="14" t="s">
        <v>26</v>
      </c>
      <c r="N12" s="15">
        <v>1736226749716</v>
      </c>
      <c r="O12" s="14">
        <v>4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240010328109</v>
      </c>
    </row>
    <row r="13" spans="1:32" ht="12.5" customHeight="1" x14ac:dyDescent="0.35">
      <c r="A13" s="14" t="s">
        <v>18</v>
      </c>
      <c r="B13" s="15">
        <v>240010327009</v>
      </c>
      <c r="C13" s="14" t="s">
        <v>52</v>
      </c>
      <c r="D13" s="16">
        <f t="shared" si="0"/>
        <v>4</v>
      </c>
      <c r="E13" s="14">
        <v>7</v>
      </c>
      <c r="F13" s="14" t="s">
        <v>49</v>
      </c>
      <c r="G13" s="14" t="s">
        <v>50</v>
      </c>
      <c r="H13" s="14">
        <v>1</v>
      </c>
      <c r="I13" s="14" t="s">
        <v>29</v>
      </c>
      <c r="J13" s="14" t="s">
        <v>23</v>
      </c>
      <c r="K13" s="14" t="s">
        <v>51</v>
      </c>
      <c r="L13" s="14" t="s">
        <v>25</v>
      </c>
      <c r="M13" s="14" t="s">
        <v>26</v>
      </c>
      <c r="N13" s="15">
        <v>1736226749716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240010328409</v>
      </c>
    </row>
    <row r="14" spans="1:32" ht="12.5" customHeight="1" x14ac:dyDescent="0.35">
      <c r="A14" s="14" t="s">
        <v>18</v>
      </c>
      <c r="B14" s="15">
        <v>240010328109</v>
      </c>
      <c r="C14" s="14" t="s">
        <v>54</v>
      </c>
      <c r="D14" s="16">
        <f t="shared" si="0"/>
        <v>1</v>
      </c>
      <c r="E14" s="14">
        <v>4</v>
      </c>
      <c r="F14" s="14" t="s">
        <v>20</v>
      </c>
      <c r="G14" s="14" t="s">
        <v>21</v>
      </c>
      <c r="H14" s="14">
        <v>1</v>
      </c>
      <c r="I14" s="14" t="s">
        <v>22</v>
      </c>
      <c r="J14" s="14" t="s">
        <v>23</v>
      </c>
      <c r="K14" s="14" t="s">
        <v>24</v>
      </c>
      <c r="L14" s="14" t="s">
        <v>25</v>
      </c>
      <c r="M14" s="14" t="s">
        <v>26</v>
      </c>
      <c r="N14" s="15">
        <v>1736227351208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240010328709</v>
      </c>
    </row>
    <row r="15" spans="1:32" ht="12.5" customHeight="1" x14ac:dyDescent="0.35">
      <c r="A15" s="14" t="s">
        <v>18</v>
      </c>
      <c r="B15" s="15">
        <v>240010328109</v>
      </c>
      <c r="C15" s="14" t="s">
        <v>54</v>
      </c>
      <c r="D15" s="16">
        <f t="shared" si="0"/>
        <v>2</v>
      </c>
      <c r="E15" s="14">
        <v>4</v>
      </c>
      <c r="F15" s="14" t="s">
        <v>32</v>
      </c>
      <c r="G15" s="14" t="s">
        <v>55</v>
      </c>
      <c r="H15" s="14">
        <v>1</v>
      </c>
      <c r="I15" s="14" t="s">
        <v>56</v>
      </c>
      <c r="J15" s="14" t="s">
        <v>23</v>
      </c>
      <c r="K15" s="14" t="s">
        <v>57</v>
      </c>
      <c r="L15" s="14" t="s">
        <v>25</v>
      </c>
      <c r="M15" s="14" t="s">
        <v>26</v>
      </c>
      <c r="N15" s="15">
        <v>1736227351208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240010374209</v>
      </c>
    </row>
    <row r="16" spans="1:32" ht="12.5" customHeight="1" x14ac:dyDescent="0.35">
      <c r="A16" s="14" t="s">
        <v>18</v>
      </c>
      <c r="B16" s="15">
        <v>240010328109</v>
      </c>
      <c r="C16" s="14" t="s">
        <v>54</v>
      </c>
      <c r="D16" s="16">
        <f t="shared" si="0"/>
        <v>3</v>
      </c>
      <c r="E16" s="14">
        <v>4</v>
      </c>
      <c r="F16" s="14" t="s">
        <v>49</v>
      </c>
      <c r="G16" s="14" t="s">
        <v>58</v>
      </c>
      <c r="H16" s="14">
        <v>1</v>
      </c>
      <c r="I16" s="14" t="s">
        <v>29</v>
      </c>
      <c r="J16" s="14" t="s">
        <v>23</v>
      </c>
      <c r="K16" s="14" t="s">
        <v>59</v>
      </c>
      <c r="L16" s="14" t="s">
        <v>25</v>
      </c>
      <c r="M16" s="14" t="s">
        <v>26</v>
      </c>
      <c r="N16" s="15">
        <v>1736227351208</v>
      </c>
      <c r="O16" s="14">
        <v>3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240010375409</v>
      </c>
    </row>
    <row r="17" spans="1:32" ht="12.5" customHeight="1" x14ac:dyDescent="0.35">
      <c r="A17" s="14" t="s">
        <v>18</v>
      </c>
      <c r="B17" s="15">
        <v>240010328409</v>
      </c>
      <c r="C17" s="14" t="s">
        <v>60</v>
      </c>
      <c r="D17" s="16">
        <f t="shared" si="0"/>
        <v>1</v>
      </c>
      <c r="E17" s="14">
        <v>4</v>
      </c>
      <c r="F17" s="14" t="s">
        <v>27</v>
      </c>
      <c r="G17" s="14" t="s">
        <v>28</v>
      </c>
      <c r="H17" s="14">
        <v>1</v>
      </c>
      <c r="I17" s="14" t="s">
        <v>29</v>
      </c>
      <c r="J17" s="14" t="s">
        <v>23</v>
      </c>
      <c r="K17" s="14" t="s">
        <v>30</v>
      </c>
      <c r="L17" s="14" t="s">
        <v>25</v>
      </c>
      <c r="M17" s="14" t="s">
        <v>26</v>
      </c>
      <c r="N17" s="15">
        <v>1736228032939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240010428809</v>
      </c>
    </row>
    <row r="18" spans="1:32" ht="12.5" customHeight="1" x14ac:dyDescent="0.35">
      <c r="A18" s="14" t="s">
        <v>18</v>
      </c>
      <c r="B18" s="15">
        <v>240010328709</v>
      </c>
      <c r="C18" s="14" t="s">
        <v>61</v>
      </c>
      <c r="D18" s="16">
        <f t="shared" si="0"/>
        <v>1</v>
      </c>
      <c r="E18" s="14">
        <v>6</v>
      </c>
      <c r="F18" s="14" t="s">
        <v>20</v>
      </c>
      <c r="G18" s="14" t="s">
        <v>21</v>
      </c>
      <c r="H18" s="14">
        <v>1</v>
      </c>
      <c r="I18" s="14" t="s">
        <v>22</v>
      </c>
      <c r="J18" s="14" t="s">
        <v>23</v>
      </c>
      <c r="K18" s="14" t="s">
        <v>24</v>
      </c>
      <c r="L18" s="14" t="s">
        <v>25</v>
      </c>
      <c r="M18" s="14" t="s">
        <v>26</v>
      </c>
      <c r="N18" s="15">
        <v>1736228344788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240010431309</v>
      </c>
    </row>
    <row r="19" spans="1:32" ht="12.5" customHeight="1" x14ac:dyDescent="0.35">
      <c r="A19" s="14" t="s">
        <v>18</v>
      </c>
      <c r="B19" s="15">
        <v>240010328709</v>
      </c>
      <c r="C19" s="14" t="s">
        <v>61</v>
      </c>
      <c r="D19" s="16">
        <f t="shared" si="0"/>
        <v>2</v>
      </c>
      <c r="E19" s="14">
        <v>6</v>
      </c>
      <c r="F19" s="14" t="s">
        <v>27</v>
      </c>
      <c r="G19" s="14" t="s">
        <v>28</v>
      </c>
      <c r="H19" s="14">
        <v>1</v>
      </c>
      <c r="I19" s="14" t="s">
        <v>29</v>
      </c>
      <c r="J19" s="14" t="s">
        <v>23</v>
      </c>
      <c r="K19" s="14" t="s">
        <v>30</v>
      </c>
      <c r="L19" s="14" t="s">
        <v>25</v>
      </c>
      <c r="M19" s="14" t="s">
        <v>26</v>
      </c>
      <c r="N19" s="15">
        <v>1736228344788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240010527109</v>
      </c>
    </row>
    <row r="20" spans="1:32" ht="12.5" customHeight="1" x14ac:dyDescent="0.35">
      <c r="A20" s="14" t="s">
        <v>18</v>
      </c>
      <c r="B20" s="15">
        <v>240010374209</v>
      </c>
      <c r="C20" s="14" t="s">
        <v>62</v>
      </c>
      <c r="D20" s="16">
        <f t="shared" si="0"/>
        <v>1</v>
      </c>
      <c r="E20" s="14">
        <v>6</v>
      </c>
      <c r="F20" s="14" t="s">
        <v>32</v>
      </c>
      <c r="G20" s="14" t="s">
        <v>33</v>
      </c>
      <c r="H20" s="14">
        <v>1</v>
      </c>
      <c r="I20" s="14" t="s">
        <v>29</v>
      </c>
      <c r="J20" s="14" t="s">
        <v>23</v>
      </c>
      <c r="K20" s="14" t="s">
        <v>63</v>
      </c>
      <c r="L20" s="14" t="s">
        <v>25</v>
      </c>
      <c r="M20" s="14" t="s">
        <v>26</v>
      </c>
      <c r="N20" s="15">
        <v>1736302818445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240010628309</v>
      </c>
    </row>
    <row r="21" spans="1:32" ht="12.5" customHeight="1" x14ac:dyDescent="0.35">
      <c r="A21" s="14" t="s">
        <v>18</v>
      </c>
      <c r="B21" s="15">
        <v>240010374209</v>
      </c>
      <c r="C21" s="14" t="s">
        <v>62</v>
      </c>
      <c r="D21" s="16">
        <f t="shared" si="0"/>
        <v>2</v>
      </c>
      <c r="E21" s="14">
        <v>6</v>
      </c>
      <c r="F21" s="14" t="s">
        <v>32</v>
      </c>
      <c r="G21" s="14" t="s">
        <v>64</v>
      </c>
      <c r="H21" s="14">
        <v>1</v>
      </c>
      <c r="I21" s="14" t="s">
        <v>56</v>
      </c>
      <c r="J21" s="14" t="s">
        <v>23</v>
      </c>
      <c r="K21" s="14" t="s">
        <v>65</v>
      </c>
      <c r="L21" s="14" t="s">
        <v>25</v>
      </c>
      <c r="M21" s="14" t="s">
        <v>26</v>
      </c>
      <c r="N21" s="15">
        <v>1736302818445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240010629809</v>
      </c>
    </row>
    <row r="22" spans="1:32" ht="12.5" customHeight="1" x14ac:dyDescent="0.35">
      <c r="A22" s="14" t="s">
        <v>18</v>
      </c>
      <c r="B22" s="15">
        <v>240010375409</v>
      </c>
      <c r="C22" s="14" t="s">
        <v>66</v>
      </c>
      <c r="D22" s="16">
        <f t="shared" si="0"/>
        <v>1</v>
      </c>
      <c r="E22" s="14">
        <v>5</v>
      </c>
      <c r="F22" s="14" t="s">
        <v>20</v>
      </c>
      <c r="G22" s="14" t="s">
        <v>67</v>
      </c>
      <c r="H22" s="14">
        <v>1</v>
      </c>
      <c r="I22" s="14" t="s">
        <v>22</v>
      </c>
      <c r="J22" s="14" t="s">
        <v>23</v>
      </c>
      <c r="K22" s="14" t="s">
        <v>68</v>
      </c>
      <c r="L22" s="14" t="s">
        <v>25</v>
      </c>
      <c r="M22" s="14" t="s">
        <v>26</v>
      </c>
      <c r="N22" s="15">
        <v>1736303374130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240010428809</v>
      </c>
      <c r="C23" s="14" t="s">
        <v>69</v>
      </c>
      <c r="D23" s="16">
        <f t="shared" si="0"/>
        <v>1</v>
      </c>
      <c r="E23" s="14">
        <v>4</v>
      </c>
      <c r="F23" s="14" t="s">
        <v>20</v>
      </c>
      <c r="G23" s="14" t="s">
        <v>67</v>
      </c>
      <c r="H23" s="14">
        <v>1</v>
      </c>
      <c r="I23" s="14" t="s">
        <v>22</v>
      </c>
      <c r="J23" s="14" t="s">
        <v>23</v>
      </c>
      <c r="K23" s="14" t="s">
        <v>68</v>
      </c>
      <c r="L23" s="14" t="s">
        <v>25</v>
      </c>
      <c r="M23" s="14" t="s">
        <v>26</v>
      </c>
      <c r="N23" s="15">
        <v>1736303713944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240010428809</v>
      </c>
      <c r="C24" s="14" t="s">
        <v>69</v>
      </c>
      <c r="D24" s="16">
        <f t="shared" si="0"/>
        <v>2</v>
      </c>
      <c r="E24" s="14">
        <v>4</v>
      </c>
      <c r="F24" s="14" t="s">
        <v>27</v>
      </c>
      <c r="G24" s="14" t="s">
        <v>28</v>
      </c>
      <c r="H24" s="14">
        <v>1</v>
      </c>
      <c r="I24" s="14" t="s">
        <v>29</v>
      </c>
      <c r="J24" s="14" t="s">
        <v>23</v>
      </c>
      <c r="K24" s="14" t="s">
        <v>30</v>
      </c>
      <c r="L24" s="14" t="s">
        <v>25</v>
      </c>
      <c r="M24" s="14" t="s">
        <v>26</v>
      </c>
      <c r="N24" s="15">
        <v>1736303713944</v>
      </c>
      <c r="O24" s="14">
        <v>2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240010428809</v>
      </c>
      <c r="C25" s="14" t="s">
        <v>69</v>
      </c>
      <c r="D25" s="16">
        <f t="shared" si="0"/>
        <v>3</v>
      </c>
      <c r="E25" s="14">
        <v>4</v>
      </c>
      <c r="F25" s="14" t="s">
        <v>32</v>
      </c>
      <c r="G25" s="14" t="s">
        <v>70</v>
      </c>
      <c r="H25" s="14">
        <v>1</v>
      </c>
      <c r="I25" s="14" t="s">
        <v>56</v>
      </c>
      <c r="J25" s="14" t="s">
        <v>23</v>
      </c>
      <c r="K25" s="14" t="s">
        <v>71</v>
      </c>
      <c r="L25" s="14" t="s">
        <v>25</v>
      </c>
      <c r="M25" s="14" t="s">
        <v>26</v>
      </c>
      <c r="N25" s="15">
        <v>1736303713944</v>
      </c>
      <c r="O25" s="14">
        <v>4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240010428809</v>
      </c>
      <c r="C26" s="14" t="s">
        <v>69</v>
      </c>
      <c r="D26" s="16">
        <f t="shared" si="0"/>
        <v>4</v>
      </c>
      <c r="E26" s="14">
        <v>4</v>
      </c>
      <c r="F26" s="14" t="s">
        <v>49</v>
      </c>
      <c r="G26" s="14" t="s">
        <v>50</v>
      </c>
      <c r="H26" s="14">
        <v>1</v>
      </c>
      <c r="I26" s="14" t="s">
        <v>29</v>
      </c>
      <c r="J26" s="14" t="s">
        <v>23</v>
      </c>
      <c r="K26" s="14" t="s">
        <v>72</v>
      </c>
      <c r="L26" s="14" t="s">
        <v>25</v>
      </c>
      <c r="M26" s="14" t="s">
        <v>26</v>
      </c>
      <c r="N26" s="15">
        <v>1736303713944</v>
      </c>
      <c r="O26" s="14">
        <v>3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240010431309</v>
      </c>
      <c r="C27" s="14" t="s">
        <v>73</v>
      </c>
      <c r="D27" s="16">
        <f t="shared" si="0"/>
        <v>1</v>
      </c>
      <c r="E27" s="14">
        <v>6</v>
      </c>
      <c r="F27" s="14" t="s">
        <v>32</v>
      </c>
      <c r="G27" s="14" t="s">
        <v>64</v>
      </c>
      <c r="H27" s="14">
        <v>1</v>
      </c>
      <c r="I27" s="14" t="s">
        <v>56</v>
      </c>
      <c r="J27" s="14" t="s">
        <v>23</v>
      </c>
      <c r="K27" s="14" t="s">
        <v>65</v>
      </c>
      <c r="L27" s="14" t="s">
        <v>25</v>
      </c>
      <c r="M27" s="14" t="s">
        <v>26</v>
      </c>
      <c r="N27" s="15">
        <v>1736304365781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240010527109</v>
      </c>
      <c r="C28" s="14" t="s">
        <v>74</v>
      </c>
      <c r="D28" s="16">
        <f t="shared" si="0"/>
        <v>1</v>
      </c>
      <c r="E28" s="14">
        <v>8</v>
      </c>
      <c r="F28" s="14" t="s">
        <v>27</v>
      </c>
      <c r="G28" s="14" t="s">
        <v>75</v>
      </c>
      <c r="H28" s="14">
        <v>1</v>
      </c>
      <c r="I28" s="14" t="s">
        <v>29</v>
      </c>
      <c r="J28" s="14" t="s">
        <v>23</v>
      </c>
      <c r="K28" s="14" t="s">
        <v>76</v>
      </c>
      <c r="L28" s="14" t="s">
        <v>25</v>
      </c>
      <c r="M28" s="14" t="s">
        <v>26</v>
      </c>
      <c r="N28" s="15">
        <v>1736523065292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240010628309</v>
      </c>
      <c r="C29" s="14" t="s">
        <v>77</v>
      </c>
      <c r="D29" s="16">
        <f t="shared" si="0"/>
        <v>1</v>
      </c>
      <c r="E29" s="14">
        <v>7</v>
      </c>
      <c r="F29" s="14" t="s">
        <v>27</v>
      </c>
      <c r="G29" s="14" t="s">
        <v>28</v>
      </c>
      <c r="H29" s="14">
        <v>1</v>
      </c>
      <c r="I29" s="14" t="s">
        <v>29</v>
      </c>
      <c r="J29" s="14" t="s">
        <v>23</v>
      </c>
      <c r="K29" s="14" t="s">
        <v>30</v>
      </c>
      <c r="L29" s="14" t="s">
        <v>25</v>
      </c>
      <c r="M29" s="14" t="s">
        <v>26</v>
      </c>
      <c r="N29" s="15">
        <v>1736523592514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240010628309</v>
      </c>
      <c r="C30" s="14" t="s">
        <v>77</v>
      </c>
      <c r="D30" s="16">
        <f t="shared" si="0"/>
        <v>2</v>
      </c>
      <c r="E30" s="14">
        <v>7</v>
      </c>
      <c r="F30" s="14" t="s">
        <v>32</v>
      </c>
      <c r="G30" s="14" t="s">
        <v>64</v>
      </c>
      <c r="H30" s="14">
        <v>1</v>
      </c>
      <c r="I30" s="14" t="s">
        <v>78</v>
      </c>
      <c r="J30" s="14" t="s">
        <v>23</v>
      </c>
      <c r="K30" s="14" t="s">
        <v>65</v>
      </c>
      <c r="L30" s="14" t="s">
        <v>25</v>
      </c>
      <c r="M30" s="14" t="s">
        <v>26</v>
      </c>
      <c r="N30" s="15">
        <v>1736523592514</v>
      </c>
      <c r="O30" s="14">
        <v>2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240010629809</v>
      </c>
      <c r="C31" s="14" t="s">
        <v>79</v>
      </c>
      <c r="D31" s="16">
        <f t="shared" si="0"/>
        <v>1</v>
      </c>
      <c r="E31" s="14">
        <v>8</v>
      </c>
      <c r="F31" s="14" t="s">
        <v>32</v>
      </c>
      <c r="G31" s="14" t="s">
        <v>64</v>
      </c>
      <c r="H31" s="14">
        <v>1</v>
      </c>
      <c r="I31" s="14" t="s">
        <v>56</v>
      </c>
      <c r="J31" s="14" t="s">
        <v>23</v>
      </c>
      <c r="K31" s="14" t="s">
        <v>65</v>
      </c>
      <c r="L31" s="14" t="s">
        <v>25</v>
      </c>
      <c r="M31" s="14" t="s">
        <v>26</v>
      </c>
      <c r="N31" s="15">
        <v>1736524101629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93E1CB-5FA0-46C6-ABEE-242245CEF7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2025-01-20T11:27:56Z</dcterms:created>
  <dcterms:modified xsi:type="dcterms:W3CDTF">2025-01-20T11:27:57Z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5ccfffda-e3f0-4e85-97bc-782013d52223</vt:lpwstr>
  </property>
  <property fmtid="{D5CDD505-2E9C-101B-9397-08002B2CF9AE}" pid="8" name="MSIP_Label_3741da7a-79c1-417c-b408-16c0bfe99fca_ContentBits">
    <vt:lpwstr>0</vt:lpwstr>
  </property>
</Properties>
</file>