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B88BC1FE-746F-4F22-8B37-CAD6C83EA27F}" xr6:coauthVersionLast="47" xr6:coauthVersionMax="47" xr10:uidLastSave="{00000000-0000-0000-0000-000000000000}"/>
  <bookViews>
    <workbookView xWindow="-110" yWindow="-110" windowWidth="19420" windowHeight="10420" xr2:uid="{16F85C52-CAD0-4D74-975A-0CAEBEC1E130}"/>
  </bookViews>
  <sheets>
    <sheet name="Chennai026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7" i="1"/>
  <c r="V6" i="1"/>
  <c r="AF5" i="1"/>
  <c r="D3" i="1"/>
  <c r="D4" i="1" s="1"/>
  <c r="D5" i="1" s="1"/>
  <c r="D6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<sst xmlns="http://schemas.openxmlformats.org/spreadsheetml/2006/main" count="99" uniqueCount="61">
  <si>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</si>
  <si>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</si>
  <si>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</si>
  <si>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</si>
  <si>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</si>
  <si>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</si>
  <si>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</si>
  <si>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</si>
  <si>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</si>
  <si>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</si>
  <si>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</si>
  <si>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</si>
  <si>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</si>
  <si>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</si>
  <si>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</si>
  <si>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</si>
  <si>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</si>
  <si>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</si>
  <si>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Chennai0264</t>
  </si>
  <si>
    <t>Thilsathbegam</t>
  </si>
  <si>
    <t xml:space="preserve">Baby Hair Oils </t>
  </si>
  <si>
    <t>Johnson's Baby Hair Oil+ Vitamin 100 G</t>
  </si>
  <si>
    <t>Plastic Tub</t>
  </si>
  <si>
    <t xml:space="preserve">Kirana                        </t>
  </si>
  <si>
    <t>140.0</t>
  </si>
  <si>
    <t xml:space="preserve"> </t>
  </si>
  <si>
    <t>Yes</t>
  </si>
  <si>
    <t>Baby Powders</t>
  </si>
  <si>
    <t>Johnson's Baby Powder 50 G</t>
  </si>
  <si>
    <t>Plastic Jar</t>
  </si>
  <si>
    <t>59.0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</si>
  <si>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</si>
  <si>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Himalaya Baby Powder 50 G</t>
  </si>
  <si>
    <t>Plasticbottle (pet)</t>
  </si>
  <si>
    <t>50.0</t>
  </si>
  <si>
    <t>Disposable Diapers/Nappy Pads</t>
  </si>
  <si>
    <t>Mamy Poko Pants Extra Absorb Extra Large 2 N</t>
  </si>
  <si>
    <t>NA(Others)</t>
  </si>
  <si>
    <t>40.0</t>
  </si>
  <si>
    <t>Select Member ID</t>
  </si>
  <si>
    <t/>
  </si>
  <si>
    <t>&lt;&lt;-- Click on left cell to select memberID</t>
  </si>
  <si>
    <t>Himalaya Baby Powder 700 G</t>
  </si>
  <si>
    <t>Amazon</t>
  </si>
  <si>
    <t>450.0</t>
  </si>
  <si>
    <t>Member Name</t>
  </si>
  <si>
    <t>Vanarani</t>
  </si>
  <si>
    <t>Baby Wipes</t>
  </si>
  <si>
    <t>Himalaya Herbal Gentle Baby Wipes 72 N</t>
  </si>
  <si>
    <t>Apollo Pharmacy</t>
  </si>
  <si>
    <t>200.0</t>
  </si>
  <si>
    <t>MeberID</t>
  </si>
  <si>
    <t>Vijayalakshmi</t>
  </si>
  <si>
    <t>Baby Bar Soaps / Liquid Soaps</t>
  </si>
  <si>
    <t>Himalaya Baby Soap 75 G</t>
  </si>
  <si>
    <t xml:space="preserve">Chemist                       </t>
  </si>
  <si>
    <t>62.0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</si>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</sst>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203C4C1-7C5E-4FB9-B440-68CE421F322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5A520-9B79-4858-BD97-278898FB7301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Chennai0264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280020329409</v>
      </c>
      <c r="C2" s="14" t="s">
        <v>19</v>
      </c>
      <c r="D2" s="16">
        <f t="shared" ref="D2:D8" si="0">IF(B2=B1,1+D1,1)</f>
        <v>1</v>
      </c>
      <c r="E2" s="14">
        <v>29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1735564513764</v>
      </c>
      <c r="O2" s="14">
        <v>2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280020329409</v>
      </c>
      <c r="C3" s="14" t="s">
        <v>19</v>
      </c>
      <c r="D3" s="16">
        <f t="shared" si="0"/>
        <v>2</v>
      </c>
      <c r="E3" s="14">
        <v>29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1735564513764</v>
      </c>
      <c r="O3" s="14">
        <v>1</v>
      </c>
      <c r="P3" s="14">
        <v>1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280020329409</v>
      </c>
      <c r="C4" s="14" t="s">
        <v>19</v>
      </c>
      <c r="D4" s="16">
        <f t="shared" si="0"/>
        <v>3</v>
      </c>
      <c r="E4" s="14">
        <v>9</v>
      </c>
      <c r="F4" s="14" t="s">
        <v>27</v>
      </c>
      <c r="G4" s="14" t="s">
        <v>32</v>
      </c>
      <c r="H4" s="14">
        <v>1</v>
      </c>
      <c r="I4" s="14" t="s">
        <v>33</v>
      </c>
      <c r="J4" s="14" t="s">
        <v>23</v>
      </c>
      <c r="K4" s="14" t="s">
        <v>34</v>
      </c>
      <c r="L4" s="14" t="s">
        <v>25</v>
      </c>
      <c r="M4" s="14" t="s">
        <v>26</v>
      </c>
      <c r="N4" s="15">
        <v>1736435245333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280020329409</v>
      </c>
      <c r="C5" s="14" t="s">
        <v>19</v>
      </c>
      <c r="D5" s="16">
        <f t="shared" si="0"/>
        <v>4</v>
      </c>
      <c r="E5" s="14">
        <v>9</v>
      </c>
      <c r="F5" s="14" t="s">
        <v>35</v>
      </c>
      <c r="G5" s="14" t="s">
        <v>36</v>
      </c>
      <c r="H5" s="14">
        <v>1</v>
      </c>
      <c r="I5" s="14" t="s">
        <v>37</v>
      </c>
      <c r="J5" s="14" t="s">
        <v>23</v>
      </c>
      <c r="K5" s="14" t="s">
        <v>38</v>
      </c>
      <c r="L5" s="14" t="s">
        <v>25</v>
      </c>
      <c r="M5" s="14" t="s">
        <v>26</v>
      </c>
      <c r="N5" s="15">
        <v>1736435245333</v>
      </c>
      <c r="O5" s="14">
        <v>2</v>
      </c>
      <c r="P5" s="14">
        <v>2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Chennai0264</v>
      </c>
    </row>
    <row r="6" spans="1:32" ht="12.5" customHeight="1" x14ac:dyDescent="0.35">
      <c r="A6" s="14" t="s">
        <v>18</v>
      </c>
      <c r="B6" s="15">
        <v>280020329409</v>
      </c>
      <c r="C6" s="14" t="s">
        <v>19</v>
      </c>
      <c r="D6" s="16">
        <f t="shared" si="0"/>
        <v>5</v>
      </c>
      <c r="E6" s="14">
        <v>11</v>
      </c>
      <c r="F6" s="14" t="s">
        <v>27</v>
      </c>
      <c r="G6" s="14" t="s">
        <v>42</v>
      </c>
      <c r="H6" s="14">
        <v>1</v>
      </c>
      <c r="I6" s="14" t="s">
        <v>33</v>
      </c>
      <c r="J6" s="14" t="s">
        <v>43</v>
      </c>
      <c r="K6" s="14" t="s">
        <v>44</v>
      </c>
      <c r="L6" s="14" t="s">
        <v>25</v>
      </c>
      <c r="M6" s="14" t="s">
        <v>26</v>
      </c>
      <c r="N6" s="15">
        <v>1736576499569</v>
      </c>
      <c r="O6" s="14">
        <v>1</v>
      </c>
      <c r="P6" s="14">
        <v>2</v>
      </c>
      <c r="S6" s="20"/>
      <c r="T6" s="21" t="s">
        <v>45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280020332709</v>
      </c>
      <c r="C7" s="14" t="s">
        <v>46</v>
      </c>
      <c r="D7" s="16">
        <f t="shared" si="0"/>
        <v>1</v>
      </c>
      <c r="E7" s="14">
        <v>27</v>
      </c>
      <c r="F7" s="14" t="s">
        <v>47</v>
      </c>
      <c r="G7" s="14" t="s">
        <v>48</v>
      </c>
      <c r="H7" s="14">
        <v>1</v>
      </c>
      <c r="I7" s="14" t="s">
        <v>37</v>
      </c>
      <c r="J7" s="14" t="s">
        <v>49</v>
      </c>
      <c r="K7" s="14" t="s">
        <v>50</v>
      </c>
      <c r="L7" s="14" t="s">
        <v>25</v>
      </c>
      <c r="M7" s="14" t="s">
        <v>26</v>
      </c>
      <c r="N7" s="15">
        <v>1735301300062</v>
      </c>
      <c r="O7" s="14">
        <v>1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51</v>
      </c>
    </row>
    <row r="8" spans="1:32" ht="25.5" customHeight="1" x14ac:dyDescent="0.35">
      <c r="A8" s="14" t="s">
        <v>18</v>
      </c>
      <c r="B8" s="15">
        <v>280020533509</v>
      </c>
      <c r="C8" s="14" t="s">
        <v>52</v>
      </c>
      <c r="D8" s="16">
        <f t="shared" si="0"/>
        <v>1</v>
      </c>
      <c r="E8" s="14">
        <v>23</v>
      </c>
      <c r="F8" s="14" t="s">
        <v>53</v>
      </c>
      <c r="G8" s="14" t="s">
        <v>54</v>
      </c>
      <c r="H8" s="14">
        <v>1</v>
      </c>
      <c r="I8" s="14" t="s">
        <v>37</v>
      </c>
      <c r="J8" s="14" t="s">
        <v>55</v>
      </c>
      <c r="K8" s="14" t="s">
        <v>56</v>
      </c>
      <c r="L8" s="14" t="s">
        <v>25</v>
      </c>
      <c r="M8" s="14" t="s">
        <v>26</v>
      </c>
      <c r="N8" s="15">
        <v>1735049606285</v>
      </c>
      <c r="O8" s="14">
        <v>1</v>
      </c>
      <c r="P8" s="14">
        <v>1</v>
      </c>
      <c r="S8" s="20"/>
      <c r="T8" s="28" t="s">
        <v>57</v>
      </c>
      <c r="U8" s="29" t="s">
        <v>58</v>
      </c>
      <c r="V8" s="29" t="s">
        <v>5</v>
      </c>
      <c r="W8" s="29" t="s">
        <v>6</v>
      </c>
      <c r="X8" s="29" t="s">
        <v>59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60</v>
      </c>
      <c r="AE8" s="31"/>
      <c r="AF8" s="32" cm="1">
        <f t="array" ref="AF8:AF10">IF(B2="","",_xlfn.UNIQUE(_xlfn._xlws.FILTER($B$2:$B$2034,$A$2:$A$2034=AF5)))</f>
        <v>280020329409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280020332709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280020533509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73F239D-601C-4D7F-85F6-E7D4D849BFD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Chennai0264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2025-01-20T11:28:13Z</dcterms:created>
  <dcterms:modified xsi:type="dcterms:W3CDTF">2025-01-20T11:28:14Z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2025-01-20T11:28:13Z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44f71148-2cad-4c7a-9b97-2159315b1966</vt:lpwstr>
  </property>
  <property fmtid="{D5CDD505-2E9C-101B-9397-08002B2CF9AE}" pid="8" name="MSIP_Label_3741da7a-79c1-417c-b408-16c0bfe99fca_ContentBits">
    <vt:lpwstr>0</vt:lpwstr>
  </property>
</Properties>
</file>