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6E25AEE6-7DF7-476B-B8ED-DB5C0E7AEF15}" xr6:coauthVersionLast="47" xr6:coauthVersionMax="47" xr10:uidLastSave="{00000000-0000-0000-0000-000000000000}"/>
  <bookViews>
    <workbookView xWindow="-110" yWindow="-110" windowWidth="19420" windowHeight="10420" xr2:uid="{CD886506-66DE-4999-940A-338D9AA33BA8}"/>
  </bookViews>
  <sheets>
    <sheet name="Chennai100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5" i="1"/>
  <c r="D6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<sst xmlns="http://schemas.openxmlformats.org/spreadsheetml/2006/main" count="81" uniqueCount="52">
  <si>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</si>
  <si>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</si>
  <si>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</si>
  <si>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</si>
  <si>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</si>
  <si>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</si>
  <si>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</si>
  <si>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</si>
  <si>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</si>
  <si>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</si>
  <si>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</si>
  <si>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</si>
  <si>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</si>
  <si>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</si>
  <si>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</si>
  <si>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</si>
  <si>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</si>
  <si>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</si>
  <si>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Chennai1002</t>
  </si>
  <si>
    <t>Archana</t>
  </si>
  <si>
    <t>Baby Bar Soaps / Liquid Soaps</t>
  </si>
  <si>
    <t>Himalaya Baby Soap 75 G</t>
  </si>
  <si>
    <t>NA(Others)</t>
  </si>
  <si>
    <t xml:space="preserve">Others                        </t>
  </si>
  <si>
    <t>68.0</t>
  </si>
  <si>
    <t xml:space="preserve"> </t>
  </si>
  <si>
    <t>Yes</t>
  </si>
  <si>
    <t xml:space="preserve">Baby Hair Oils </t>
  </si>
  <si>
    <t>hareena +  + 1</t>
  </si>
  <si>
    <t>Plastic Can</t>
  </si>
  <si>
    <t>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</si>
  <si>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</si>
  <si>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Baby Powders</t>
  </si>
  <si>
    <t>Himalaya Baby Powder 50 G</t>
  </si>
  <si>
    <t>Plastic Jar</t>
  </si>
  <si>
    <t>40.0</t>
  </si>
  <si>
    <t>Dinissa</t>
  </si>
  <si>
    <t>Himalaya Baby Powder 100 G</t>
  </si>
  <si>
    <t xml:space="preserve">Kirana                        </t>
  </si>
  <si>
    <t>115.0</t>
  </si>
  <si>
    <t>Select Member ID</t>
  </si>
  <si>
    <t/>
  </si>
  <si>
    <t>&lt;&lt;-- Click on left cell to select memberID</t>
  </si>
  <si>
    <t>Baby Shampoos /Conditioners</t>
  </si>
  <si>
    <t>Himalaya Herbals Gentle Baby 100 M</t>
  </si>
  <si>
    <t>Plasticbottle (pet)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</si>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</sst>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4A2C916-3AD7-404D-8BE8-4A4DC72D96B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53DF8-5852-4CC7-83D1-81E8980514E2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Chennai1002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280010430509</v>
      </c>
      <c r="C2" s="14" t="s">
        <v>19</v>
      </c>
      <c r="D2" s="16">
        <f t="shared" ref="D2:D6" si="0">IF(B2=B1,1+D1,1)</f>
        <v>1</v>
      </c>
      <c r="E2" s="14">
        <v>5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1736260100298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280010430509</v>
      </c>
      <c r="C3" s="14" t="s">
        <v>19</v>
      </c>
      <c r="D3" s="16">
        <f t="shared" si="0"/>
        <v>2</v>
      </c>
      <c r="E3" s="14">
        <v>5</v>
      </c>
      <c r="F3" s="14" t="s">
        <v>27</v>
      </c>
      <c r="G3" s="14" t="s">
        <v>28</v>
      </c>
      <c r="H3" s="14">
        <v>1</v>
      </c>
      <c r="I3" s="14" t="s">
        <v>29</v>
      </c>
      <c r="J3" s="14" t="s">
        <v>23</v>
      </c>
      <c r="K3" s="14" t="s">
        <v>30</v>
      </c>
      <c r="L3" s="14" t="s">
        <v>25</v>
      </c>
      <c r="M3" s="14" t="s">
        <v>26</v>
      </c>
      <c r="N3" s="15">
        <v>1736260258865</v>
      </c>
      <c r="O3" s="14">
        <v>1</v>
      </c>
      <c r="P3" s="14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280010430509</v>
      </c>
      <c r="C4" s="14" t="s">
        <v>19</v>
      </c>
      <c r="D4" s="16">
        <f t="shared" si="0"/>
        <v>3</v>
      </c>
      <c r="E4" s="14">
        <v>5</v>
      </c>
      <c r="F4" s="14" t="s">
        <v>32</v>
      </c>
      <c r="G4" s="14" t="s">
        <v>33</v>
      </c>
      <c r="H4" s="14">
        <v>1</v>
      </c>
      <c r="I4" s="14" t="s">
        <v>34</v>
      </c>
      <c r="J4" s="14" t="s">
        <v>23</v>
      </c>
      <c r="K4" s="14" t="s">
        <v>35</v>
      </c>
      <c r="L4" s="14" t="s">
        <v>25</v>
      </c>
      <c r="M4" s="14" t="s">
        <v>26</v>
      </c>
      <c r="N4" s="15">
        <v>1736260187365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280010728309</v>
      </c>
      <c r="C5" s="14" t="s">
        <v>36</v>
      </c>
      <c r="D5" s="16">
        <f t="shared" si="0"/>
        <v>1</v>
      </c>
      <c r="E5" s="14">
        <v>31</v>
      </c>
      <c r="F5" s="14" t="s">
        <v>32</v>
      </c>
      <c r="G5" s="14" t="s">
        <v>37</v>
      </c>
      <c r="H5" s="14">
        <v>2</v>
      </c>
      <c r="I5" s="14" t="s">
        <v>34</v>
      </c>
      <c r="J5" s="14" t="s">
        <v>38</v>
      </c>
      <c r="K5" s="14" t="s">
        <v>39</v>
      </c>
      <c r="L5" s="14" t="s">
        <v>25</v>
      </c>
      <c r="M5" s="14" t="s">
        <v>26</v>
      </c>
      <c r="N5" s="15">
        <v>1735632049637</v>
      </c>
      <c r="O5" s="14">
        <v>1</v>
      </c>
      <c r="P5" s="14">
        <v>1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Chennai1002</v>
      </c>
    </row>
    <row r="6" spans="1:32" ht="12.5" customHeight="1" x14ac:dyDescent="0.35">
      <c r="A6" s="14" t="s">
        <v>18</v>
      </c>
      <c r="B6" s="15">
        <v>280010728309</v>
      </c>
      <c r="C6" s="14" t="s">
        <v>36</v>
      </c>
      <c r="D6" s="16">
        <f t="shared" si="0"/>
        <v>2</v>
      </c>
      <c r="E6" s="14">
        <v>3</v>
      </c>
      <c r="F6" s="14" t="s">
        <v>43</v>
      </c>
      <c r="G6" s="14" t="s">
        <v>44</v>
      </c>
      <c r="H6" s="14">
        <v>2</v>
      </c>
      <c r="I6" s="14" t="s">
        <v>45</v>
      </c>
      <c r="J6" s="14" t="s">
        <v>38</v>
      </c>
      <c r="K6" s="14" t="s">
        <v>39</v>
      </c>
      <c r="L6" s="14" t="s">
        <v>25</v>
      </c>
      <c r="M6" s="14" t="s">
        <v>26</v>
      </c>
      <c r="N6" s="15">
        <v>1735632154298</v>
      </c>
      <c r="O6" s="14">
        <v>1</v>
      </c>
      <c r="P6" s="14">
        <v>2</v>
      </c>
      <c r="S6" s="20"/>
      <c r="T6" s="21" t="s">
        <v>46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47</v>
      </c>
    </row>
    <row r="8" spans="1:32" ht="25.5" customHeight="1" x14ac:dyDescent="0.35">
      <c r="S8" s="20"/>
      <c r="T8" s="28" t="s">
        <v>48</v>
      </c>
      <c r="U8" s="29" t="s">
        <v>49</v>
      </c>
      <c r="V8" s="29" t="s">
        <v>5</v>
      </c>
      <c r="W8" s="29" t="s">
        <v>6</v>
      </c>
      <c r="X8" s="29" t="s">
        <v>50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51</v>
      </c>
      <c r="AE8" s="31"/>
      <c r="AF8" s="32" cm="1">
        <f t="array" ref="AF8:AF9">IF(B2="","",_xlfn.UNIQUE(_xlfn._xlws.FILTER($B$2:$B$2034,$A$2:$A$2034=AF5)))</f>
        <v>280010430509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280010728309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E1D6624-6DFD-4051-878F-85870D8CB47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2025-01-20T11:28:15Z</dcterms:created>
  <dcterms:modified xsi:type="dcterms:W3CDTF">2025-01-20T11:28:16Z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2025-01-20T11:28:15Z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c032de1c-d589-430a-bf5d-c9bb5ea26154</vt:lpwstr>
  </property>
  <property fmtid="{D5CDD505-2E9C-101B-9397-08002B2CF9AE}" pid="8" name="MSIP_Label_3741da7a-79c1-417c-b408-16c0bfe99fca_ContentBits">
    <vt:lpwstr>0</vt:lpwstr>
  </property>
</Properties>
</file>