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69481C03-6C65-4F49-95C0-A38201F97587}" xr6:coauthVersionLast="47" xr6:coauthVersionMax="47" xr10:uidLastSave="{00000000-0000-0000-0000-000000000000}"/>
  <bookViews>
    <workbookView xWindow="-110" yWindow="-110" windowWidth="19420" windowHeight="10420" xr2:uid="{76F81737-DE98-41C5-8FC7-1C1BB902347F}"/>
  </bookViews>
  <sheets>
    <sheet name="Ahmedabad01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5" i="1"/>
  <c r="D4" i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<sst xmlns="http://schemas.openxmlformats.org/spreadsheetml/2006/main" count="69" uniqueCount="44">
  <si>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</si>
  <si>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</si>
  <si>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</si>
  <si>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</si>
  <si>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</si>
  <si>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</si>
  <si>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</si>
  <si>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</si>
  <si>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</si>
  <si>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</si>
  <si>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</si>
  <si>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</si>
  <si>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</si>
  <si>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</si>
  <si>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</si>
  <si>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</si>
  <si>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</si>
  <si>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</si>
  <si>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Ahmedabad0160</t>
  </si>
  <si>
    <t>Kinjal</t>
  </si>
  <si>
    <t>Baby Lotions</t>
  </si>
  <si>
    <t>Himalaya Diaper Rash Cream 50 G</t>
  </si>
  <si>
    <t>Plastic Tub</t>
  </si>
  <si>
    <t>Amazon</t>
  </si>
  <si>
    <t>0.0</t>
  </si>
  <si>
    <t>Yes</t>
  </si>
  <si>
    <t>Disposable Diapers/Nappy Pads</t>
  </si>
  <si>
    <t>Pampers Premium Care Pants XXL +  + 1</t>
  </si>
  <si>
    <t>NA(Others)</t>
  </si>
  <si>
    <t>1139.0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</si>
  <si>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</si>
  <si>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 xml:space="preserve"> </t>
  </si>
  <si>
    <t>ishani shah</t>
  </si>
  <si>
    <t>Baby Bar Soaps / Liquid Soaps</t>
  </si>
  <si>
    <t>Himalaya Herbal Gentle Baby Bodywash 400 M</t>
  </si>
  <si>
    <t>Plasticbottle (pet)</t>
  </si>
  <si>
    <t xml:space="preserve">Others                        </t>
  </si>
  <si>
    <t>290.0</t>
  </si>
  <si>
    <t>rashoff +  + 1</t>
  </si>
  <si>
    <t>90.0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</si>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</sst>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DDA53-C52B-43C5-A6F2-7007A1B3E0D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Ahmedabad0160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190010126909</v>
      </c>
      <c r="C2" s="11" t="s">
        <v>19</v>
      </c>
      <c r="D2" s="13">
        <f>IF(B2=B1,1+D1,1)</f>
        <v>1</v>
      </c>
      <c r="E2" s="12">
        <v>11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>
        <v>1</v>
      </c>
      <c r="M2" s="11" t="s">
        <v>25</v>
      </c>
      <c r="N2" s="12">
        <v>1734368278842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190010126909</v>
      </c>
      <c r="C3" s="11" t="s">
        <v>19</v>
      </c>
      <c r="D3" s="13">
        <f>IF(B3=B2,1+D2,1)</f>
        <v>2</v>
      </c>
      <c r="E3" s="12">
        <v>11</v>
      </c>
      <c r="F3" s="11" t="s">
        <v>26</v>
      </c>
      <c r="G3" s="11" t="s">
        <v>27</v>
      </c>
      <c r="H3" s="12">
        <v>1</v>
      </c>
      <c r="I3" s="11" t="s">
        <v>28</v>
      </c>
      <c r="J3" s="11" t="s">
        <v>23</v>
      </c>
      <c r="K3" s="12" t="s">
        <v>29</v>
      </c>
      <c r="L3" s="11">
        <v>1</v>
      </c>
      <c r="M3" s="11" t="s">
        <v>25</v>
      </c>
      <c r="N3" s="12">
        <v>1734368278842</v>
      </c>
      <c r="O3" s="12">
        <v>2</v>
      </c>
      <c r="P3" s="11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31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190010170109</v>
      </c>
      <c r="C4" s="11" t="s">
        <v>32</v>
      </c>
      <c r="D4" s="13">
        <f>IF(B4=B3,1+D3,1)</f>
        <v>1</v>
      </c>
      <c r="E4" s="12">
        <v>6</v>
      </c>
      <c r="F4" s="11" t="s">
        <v>33</v>
      </c>
      <c r="G4" s="11" t="s">
        <v>34</v>
      </c>
      <c r="H4" s="12">
        <v>1</v>
      </c>
      <c r="I4" s="11" t="s">
        <v>35</v>
      </c>
      <c r="J4" s="11" t="s">
        <v>36</v>
      </c>
      <c r="K4" s="12" t="s">
        <v>37</v>
      </c>
      <c r="L4" s="11" t="s">
        <v>31</v>
      </c>
      <c r="M4" s="11" t="s">
        <v>25</v>
      </c>
      <c r="N4" s="12">
        <v>1734317387881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7" t="s">
        <v>18</v>
      </c>
      <c r="B5" s="18">
        <v>190010170109</v>
      </c>
      <c r="C5" s="17" t="s">
        <v>32</v>
      </c>
      <c r="D5" s="13">
        <f>IF(B5=B4,1+D4,1)</f>
        <v>2</v>
      </c>
      <c r="E5" s="18">
        <v>6</v>
      </c>
      <c r="F5" s="17" t="s">
        <v>20</v>
      </c>
      <c r="G5" s="17" t="s">
        <v>38</v>
      </c>
      <c r="H5" s="18">
        <v>1</v>
      </c>
      <c r="I5" s="17" t="s">
        <v>22</v>
      </c>
      <c r="J5" s="17" t="s">
        <v>36</v>
      </c>
      <c r="K5" s="18" t="s">
        <v>39</v>
      </c>
      <c r="L5" s="17" t="s">
        <v>31</v>
      </c>
      <c r="M5" s="17" t="s">
        <v>25</v>
      </c>
      <c r="N5" s="18">
        <v>1734317387881</v>
      </c>
      <c r="O5" s="18">
        <v>2</v>
      </c>
      <c r="P5" s="17">
        <v>2</v>
      </c>
      <c r="T5" s="19" t="s">
        <v>40</v>
      </c>
      <c r="U5" s="19"/>
      <c r="V5" s="20">
        <v>190010328709</v>
      </c>
      <c r="W5" s="21" t="s">
        <v>41</v>
      </c>
      <c r="X5" s="15"/>
      <c r="Y5" s="15"/>
      <c r="Z5" s="15"/>
      <c r="AA5" s="15"/>
      <c r="AB5" s="15"/>
      <c r="AC5" s="16"/>
      <c r="AD5" s="15"/>
      <c r="AE5" s="15"/>
      <c r="AF5" s="22" t="str">
        <f>A2</f>
        <v>Ahmedabad0160</v>
      </c>
    </row>
    <row r="6" spans="1:32" x14ac:dyDescent="0.35"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5" t="s">
        <v>43</v>
      </c>
    </row>
    <row r="8" spans="1:32" ht="43.5" customHeight="1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9">IF(B2="","",_xlfn.UNIQUE(_xlfn._xlws.FILTER($B$2:$B$2034,$A$2:$A$2034=AF5)))</f>
        <v>190010126909</v>
      </c>
    </row>
    <row r="9" spans="1:32" x14ac:dyDescent="0.35"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30">
        <v>190010170109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30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30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30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30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30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30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30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30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30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30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30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30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30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30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30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x14ac:dyDescent="0.35"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CF4DD15-399D-4005-9565-9D02427014A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2024-12-19T12:42:22Z</dcterms:created>
  <dcterms:modified xsi:type="dcterms:W3CDTF">2024-12-19T12:42:22Z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2024-12-19T12:42:22Z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f00d741a-a943-4c13-807d-55a6a5d81dce</vt:lpwstr>
  </property>
  <property fmtid="{D5CDD505-2E9C-101B-9397-08002B2CF9AE}" pid="8" name="MSIP_Label_3741da7a-79c1-417c-b408-16c0bfe99fca_ContentBits">
    <vt:lpwstr>0</vt:lpwstr>
  </property>
</Properties>
</file>