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36243A57-0744-41FB-AB57-8595B9BA6E0B}" xr6:coauthVersionLast="47" xr6:coauthVersionMax="47" xr10:uidLastSave="{00000000-0000-0000-0000-000000000000}"/>
  <bookViews>
    <workbookView xWindow="-110" yWindow="-110" windowWidth="19420" windowHeight="10420" xr2:uid="{21E50B14-DD52-45B7-99BC-1C309059AC5C}"/>
  </bookViews>
  <sheets>
    <sheet name="Chennai24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T9" i="1" a="1"/>
  <c r="T9" i="1" s="1"/>
  <c r="D8" i="1"/>
  <c r="D9" i="1" s="1"/>
  <c r="D7" i="1"/>
  <c r="V6" i="1"/>
  <c r="D6" i="1"/>
  <c r="AF5" i="1"/>
  <c r="U1" i="1" s="1"/>
  <c r="D5" i="1"/>
  <c r="D2" i="1"/>
  <c r="D3" i="1" s="1"/>
  <c r="D4" i="1" s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<sst xmlns="http://schemas.openxmlformats.org/spreadsheetml/2006/main" count="121" uniqueCount="59">
  <si>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</si>
  <si>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</si>
  <si>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</si>
  <si>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</si>
  <si>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</si>
  <si>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</si>
  <si>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</si>
  <si>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</si>
  <si>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</si>
  <si>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</si>
  <si>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</si>
  <si>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</si>
  <si>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</si>
  <si>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</si>
  <si>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</si>
  <si>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</si>
  <si>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</si>
  <si>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</si>
  <si>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Chennai2470</t>
  </si>
  <si>
    <t>Syed Ali Fathima</t>
  </si>
  <si>
    <t>Baby Bar Soaps / Liquid Soaps</t>
  </si>
  <si>
    <t>Sebamed Baby Cleansing Bath Soap 100 G</t>
  </si>
  <si>
    <t>NA(Others)</t>
  </si>
  <si>
    <t>Apollo Pharmacy</t>
  </si>
  <si>
    <t>350.0</t>
  </si>
  <si>
    <t xml:space="preserve"> </t>
  </si>
  <si>
    <t>Yes</t>
  </si>
  <si>
    <t>Baby Powders</t>
  </si>
  <si>
    <t>Himalaya Baby Powder 100 G</t>
  </si>
  <si>
    <t>Plasticbottle (pet)</t>
  </si>
  <si>
    <t xml:space="preserve">Chemist                       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</si>
  <si>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</si>
  <si>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</si>
  <si>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Shampoos /Conditioners</t>
  </si>
  <si>
    <t>Curatio Spoo Tear Free Shampoo 125 M</t>
  </si>
  <si>
    <t>320.0</t>
  </si>
  <si>
    <t>Poongothai</t>
  </si>
  <si>
    <t>Disposable Diapers/Nappy Pads</t>
  </si>
  <si>
    <t>LuvLap Diaper Pants M 72 N</t>
  </si>
  <si>
    <t xml:space="preserve">Kirana                        </t>
  </si>
  <si>
    <t>500.0</t>
  </si>
  <si>
    <t>Select Member ID</t>
  </si>
  <si>
    <t>&lt;&lt;-- Click on left cell to select memberID</t>
  </si>
  <si>
    <t>Papita</t>
  </si>
  <si>
    <t>Himalaya Baby Extra Moisturizing Bar 75 G</t>
  </si>
  <si>
    <t>62.0</t>
  </si>
  <si>
    <t>Member Name</t>
  </si>
  <si>
    <t>Huggies Comfy Pants Medium (7-12 kg) +  + 5</t>
  </si>
  <si>
    <t>60.0</t>
  </si>
  <si>
    <t>MeberID</t>
  </si>
  <si>
    <t>Vinitha</t>
  </si>
  <si>
    <t>Himalaya Herbals Gentle Baby 50 M</t>
  </si>
  <si>
    <t>Plastic Tube</t>
  </si>
  <si>
    <t>0.0</t>
  </si>
  <si>
    <t>Pampers Active Baby Open Large +  + 1</t>
  </si>
  <si>
    <t>Amaravathi</t>
  </si>
  <si>
    <t xml:space="preserve">Himalaya Gentle Baby Soap 25 G </t>
  </si>
  <si>
    <t>Huggies Comfy Pants Medium (7-12 kg) 34 N</t>
  </si>
  <si>
    <t>220.0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</si>
</sst>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270F-7A46-4B0B-B23C-2547332455E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Chennai2470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280010229609</v>
      </c>
      <c r="C2" s="11" t="s">
        <v>19</v>
      </c>
      <c r="D2" s="13">
        <f t="shared" ref="D2:D11" si="0">IF(B2=B1,1+D1,1)</f>
        <v>1</v>
      </c>
      <c r="E2" s="12">
        <v>12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1734445770671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280010229609</v>
      </c>
      <c r="C3" s="11" t="s">
        <v>19</v>
      </c>
      <c r="D3" s="13">
        <f t="shared" si="0"/>
        <v>2</v>
      </c>
      <c r="E3" s="12">
        <v>12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1734445770671</v>
      </c>
      <c r="O3" s="12">
        <v>3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280010229609</v>
      </c>
      <c r="C4" s="11" t="s">
        <v>19</v>
      </c>
      <c r="D4" s="13">
        <f t="shared" si="0"/>
        <v>3</v>
      </c>
      <c r="E4" s="12">
        <v>12</v>
      </c>
      <c r="F4" s="11" t="s">
        <v>33</v>
      </c>
      <c r="G4" s="11" t="s">
        <v>34</v>
      </c>
      <c r="H4" s="12">
        <v>1</v>
      </c>
      <c r="I4" s="11" t="s">
        <v>29</v>
      </c>
      <c r="J4" s="11" t="s">
        <v>30</v>
      </c>
      <c r="K4" s="12" t="s">
        <v>35</v>
      </c>
      <c r="L4" s="11" t="s">
        <v>25</v>
      </c>
      <c r="M4" s="11" t="s">
        <v>26</v>
      </c>
      <c r="N4" s="12">
        <v>1734445770671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280010331909</v>
      </c>
      <c r="C5" s="11" t="s">
        <v>36</v>
      </c>
      <c r="D5" s="13">
        <f t="shared" si="0"/>
        <v>1</v>
      </c>
      <c r="E5" s="12">
        <v>7</v>
      </c>
      <c r="F5" s="11" t="s">
        <v>37</v>
      </c>
      <c r="G5" s="11" t="s">
        <v>38</v>
      </c>
      <c r="H5" s="12">
        <v>1</v>
      </c>
      <c r="I5" s="11" t="s">
        <v>22</v>
      </c>
      <c r="J5" s="11" t="s">
        <v>39</v>
      </c>
      <c r="K5" s="12" t="s">
        <v>40</v>
      </c>
      <c r="L5" s="11" t="s">
        <v>25</v>
      </c>
      <c r="M5" s="11" t="s">
        <v>26</v>
      </c>
      <c r="N5" s="12">
        <v>1734372352556</v>
      </c>
      <c r="O5" s="12">
        <v>1</v>
      </c>
      <c r="P5" s="11">
        <v>2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Chennai2470</v>
      </c>
    </row>
    <row r="6" spans="1:32" ht="14.5" customHeight="1" x14ac:dyDescent="0.35">
      <c r="A6" s="11" t="s">
        <v>18</v>
      </c>
      <c r="B6" s="12">
        <v>280010429909</v>
      </c>
      <c r="C6" s="11" t="s">
        <v>43</v>
      </c>
      <c r="D6" s="13">
        <f t="shared" si="0"/>
        <v>1</v>
      </c>
      <c r="E6" s="12">
        <v>15</v>
      </c>
      <c r="F6" s="11" t="s">
        <v>20</v>
      </c>
      <c r="G6" s="11" t="s">
        <v>44</v>
      </c>
      <c r="H6" s="12">
        <v>1</v>
      </c>
      <c r="I6" s="11" t="s">
        <v>22</v>
      </c>
      <c r="J6" s="11" t="s">
        <v>30</v>
      </c>
      <c r="K6" s="12" t="s">
        <v>45</v>
      </c>
      <c r="L6" s="11" t="s">
        <v>25</v>
      </c>
      <c r="M6" s="11" t="s">
        <v>26</v>
      </c>
      <c r="N6" s="12">
        <v>1734363770920</v>
      </c>
      <c r="O6" s="12">
        <v>1</v>
      </c>
      <c r="P6" s="11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23" t="s">
        <v>18</v>
      </c>
      <c r="B7" s="24">
        <v>280010429909</v>
      </c>
      <c r="C7" s="23" t="s">
        <v>43</v>
      </c>
      <c r="D7" s="13">
        <f t="shared" si="0"/>
        <v>2</v>
      </c>
      <c r="E7" s="24">
        <v>15</v>
      </c>
      <c r="F7" s="23" t="s">
        <v>37</v>
      </c>
      <c r="G7" s="23" t="s">
        <v>47</v>
      </c>
      <c r="H7" s="24">
        <v>5</v>
      </c>
      <c r="I7" s="23" t="s">
        <v>22</v>
      </c>
      <c r="J7" s="23" t="s">
        <v>30</v>
      </c>
      <c r="K7" s="24" t="s">
        <v>48</v>
      </c>
      <c r="L7" s="23" t="s">
        <v>25</v>
      </c>
      <c r="M7" s="23" t="s">
        <v>26</v>
      </c>
      <c r="N7" s="24">
        <v>1734363770920</v>
      </c>
      <c r="O7" s="24">
        <v>2</v>
      </c>
      <c r="P7" s="23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49</v>
      </c>
    </row>
    <row r="8" spans="1:32" ht="14.5" customHeight="1" x14ac:dyDescent="0.35">
      <c r="A8" s="11" t="s">
        <v>18</v>
      </c>
      <c r="B8" s="12">
        <v>280010431809</v>
      </c>
      <c r="C8" s="11" t="s">
        <v>50</v>
      </c>
      <c r="D8" s="13">
        <f t="shared" si="0"/>
        <v>1</v>
      </c>
      <c r="E8" s="12">
        <v>4</v>
      </c>
      <c r="F8" s="11" t="s">
        <v>33</v>
      </c>
      <c r="G8" s="11" t="s">
        <v>51</v>
      </c>
      <c r="H8" s="12">
        <v>1</v>
      </c>
      <c r="I8" s="11" t="s">
        <v>52</v>
      </c>
      <c r="J8" s="11" t="s">
        <v>23</v>
      </c>
      <c r="K8" s="12" t="s">
        <v>53</v>
      </c>
      <c r="L8" s="11">
        <v>1</v>
      </c>
      <c r="M8" s="11" t="s">
        <v>26</v>
      </c>
      <c r="N8" s="12">
        <v>1733405321736</v>
      </c>
      <c r="O8" s="12">
        <v>2</v>
      </c>
      <c r="P8" s="11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2">IF(B2="","",_xlfn.UNIQUE(_xlfn._xlws.FILTER($B$2:$B$2034,$A$2:$A$2034=AF5)))</f>
        <v>280010229609</v>
      </c>
    </row>
    <row r="9" spans="1:32" ht="14.5" customHeight="1" x14ac:dyDescent="0.35">
      <c r="A9" s="11" t="s">
        <v>18</v>
      </c>
      <c r="B9" s="12">
        <v>280010431809</v>
      </c>
      <c r="C9" s="11" t="s">
        <v>50</v>
      </c>
      <c r="D9" s="13">
        <f t="shared" si="0"/>
        <v>2</v>
      </c>
      <c r="E9" s="12">
        <v>4</v>
      </c>
      <c r="F9" s="11" t="s">
        <v>37</v>
      </c>
      <c r="G9" s="11" t="s">
        <v>54</v>
      </c>
      <c r="H9" s="12">
        <v>1</v>
      </c>
      <c r="I9" s="11" t="s">
        <v>22</v>
      </c>
      <c r="J9" s="11" t="s">
        <v>23</v>
      </c>
      <c r="K9" s="12" t="s">
        <v>53</v>
      </c>
      <c r="L9" s="11">
        <v>1</v>
      </c>
      <c r="M9" s="11" t="s">
        <v>26</v>
      </c>
      <c r="N9" s="12">
        <v>1733405321736</v>
      </c>
      <c r="O9" s="12">
        <v>1</v>
      </c>
      <c r="P9" s="11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280010331909</v>
      </c>
    </row>
    <row r="10" spans="1:32" ht="14.5" customHeight="1" x14ac:dyDescent="0.35">
      <c r="A10" s="11" t="s">
        <v>18</v>
      </c>
      <c r="B10" s="12">
        <v>280010432009</v>
      </c>
      <c r="C10" s="11" t="s">
        <v>55</v>
      </c>
      <c r="D10" s="13">
        <f t="shared" si="0"/>
        <v>1</v>
      </c>
      <c r="E10" s="12">
        <v>9</v>
      </c>
      <c r="F10" s="11" t="s">
        <v>20</v>
      </c>
      <c r="G10" s="11" t="s">
        <v>56</v>
      </c>
      <c r="H10" s="12">
        <v>1</v>
      </c>
      <c r="I10" s="11" t="s">
        <v>22</v>
      </c>
      <c r="J10" s="11" t="s">
        <v>23</v>
      </c>
      <c r="K10" s="12" t="s">
        <v>53</v>
      </c>
      <c r="L10" s="11">
        <v>1</v>
      </c>
      <c r="M10" s="11" t="s">
        <v>26</v>
      </c>
      <c r="N10" s="12">
        <v>1733814013921</v>
      </c>
      <c r="O10" s="12">
        <v>1</v>
      </c>
      <c r="P10" s="11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280010429909</v>
      </c>
    </row>
    <row r="11" spans="1:32" ht="14.5" customHeight="1" x14ac:dyDescent="0.35">
      <c r="A11" s="11" t="s">
        <v>18</v>
      </c>
      <c r="B11" s="12">
        <v>280010432009</v>
      </c>
      <c r="C11" s="11" t="s">
        <v>55</v>
      </c>
      <c r="D11" s="13">
        <f t="shared" si="0"/>
        <v>2</v>
      </c>
      <c r="E11" s="12">
        <v>9</v>
      </c>
      <c r="F11" s="11" t="s">
        <v>37</v>
      </c>
      <c r="G11" s="11" t="s">
        <v>57</v>
      </c>
      <c r="H11" s="12">
        <v>1</v>
      </c>
      <c r="I11" s="11" t="s">
        <v>22</v>
      </c>
      <c r="J11" s="11" t="s">
        <v>23</v>
      </c>
      <c r="K11" s="12" t="s">
        <v>58</v>
      </c>
      <c r="L11" s="11">
        <v>1</v>
      </c>
      <c r="M11" s="11" t="s">
        <v>26</v>
      </c>
      <c r="N11" s="12">
        <v>1733814013921</v>
      </c>
      <c r="O11" s="12">
        <v>2</v>
      </c>
      <c r="P11" s="11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280010431809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280010432009</v>
      </c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A9A5C5-351A-48C9-99C7-7C7EB39581E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2024-12-19T12:43:33Z</dcterms:created>
  <dcterms:modified xsi:type="dcterms:W3CDTF">2024-12-19T12:43:33Z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d7bcd224-c9a6-4513-9d61-2a08d998bb11</vt:lpwstr>
  </property>
  <property fmtid="{D5CDD505-2E9C-101B-9397-08002B2CF9AE}" pid="8" name="MSIP_Label_3741da7a-79c1-417c-b408-16c0bfe99fca_ContentBits">
    <vt:lpwstr>0</vt:lpwstr>
  </property>
</Properties>
</file>