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7C7B338-AFC5-4D18-96D3-6EF767152AB5}" xr6:coauthVersionLast="47" xr6:coauthVersionMax="47" xr10:uidLastSave="{00000000-0000-0000-0000-000000000000}"/>
  <bookViews>
    <workbookView xWindow="-110" yWindow="-110" windowWidth="19420" windowHeight="10420" xr2:uid="{7F50515D-534B-49EB-BADC-66800E5DFB3C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D12" i="1"/>
  <c r="D11" i="1"/>
  <c r="D10" i="1"/>
  <c r="T9" i="1"/>
  <c r="T9" i="1" a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<sst xmlns="http://schemas.openxmlformats.org/spreadsheetml/2006/main" count="171" uniqueCount="79">
  <si>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</si>
  <si>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</si>
  <si>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</si>
  <si>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</si>
  <si>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</si>
  <si>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</si>
  <si>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</si>
  <si>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</si>
  <si>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</si>
  <si>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</si>
  <si>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</si>
  <si>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</si>
  <si>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</si>
  <si>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</si>
  <si>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</si>
  <si>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</si>
  <si>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</si>
  <si>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</si>
  <si>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Indore3147</t>
  </si>
  <si>
    <t>Priya koshta</t>
  </si>
  <si>
    <t>Baby Lotions</t>
  </si>
  <si>
    <t>Himalaya Baby Cream 100 G</t>
  </si>
  <si>
    <t>Plastic Tube</t>
  </si>
  <si>
    <t xml:space="preserve">Kirana                        </t>
  </si>
  <si>
    <t>165.0</t>
  </si>
  <si>
    <t xml:space="preserve"> </t>
  </si>
  <si>
    <t>Yes</t>
  </si>
  <si>
    <t>Kavita Nitin Koshta</t>
  </si>
  <si>
    <t>Himalaya Baby Lotion 200 M</t>
  </si>
  <si>
    <t>Plasticbottle (pet)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</si>
  <si>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</si>
  <si>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</si>
  <si>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Sarika</t>
  </si>
  <si>
    <t>Baby Bar Soaps / Liquid Soaps</t>
  </si>
  <si>
    <t>Himalaya Baby Soap 75 G</t>
  </si>
  <si>
    <t>NA(Others)</t>
  </si>
  <si>
    <t>62.0</t>
  </si>
  <si>
    <t>Shrishti tamrkar</t>
  </si>
  <si>
    <t>Himalaya Diaper Rash Cream 20 G</t>
  </si>
  <si>
    <t>Pump Tube</t>
  </si>
  <si>
    <t xml:space="preserve">Chemist                       </t>
  </si>
  <si>
    <t>80.0</t>
  </si>
  <si>
    <t>Select Member ID</t>
  </si>
  <si>
    <t/>
  </si>
  <si>
    <t>&lt;&lt;-- Click on left cell to select memberID</t>
  </si>
  <si>
    <t>Aayushi patel</t>
  </si>
  <si>
    <t>160.0</t>
  </si>
  <si>
    <t>Member Name</t>
  </si>
  <si>
    <t>Durga yadav</t>
  </si>
  <si>
    <t>Baby Massage Oil</t>
  </si>
  <si>
    <t>Dabur Lal Tail 100 M</t>
  </si>
  <si>
    <t>Plastic Jar</t>
  </si>
  <si>
    <t>125.0</t>
  </si>
  <si>
    <t xml:space="preserve">honey </t>
  </si>
  <si>
    <t>MeberID</t>
  </si>
  <si>
    <t>Sakshi Tiwari</t>
  </si>
  <si>
    <t>Disposable Diapers/Nappy Pads</t>
  </si>
  <si>
    <t>Teddy Diaper Pants Medium +  + 20</t>
  </si>
  <si>
    <t>12.0</t>
  </si>
  <si>
    <t>Priya soni</t>
  </si>
  <si>
    <t>Himalaya Baby Cream 50 M</t>
  </si>
  <si>
    <t>85.0</t>
  </si>
  <si>
    <t>Varsha raidas</t>
  </si>
  <si>
    <t>Manshi  kosta</t>
  </si>
  <si>
    <t>Mamy Poko Pants Standard Small 40 N</t>
  </si>
  <si>
    <t>399.0</t>
  </si>
  <si>
    <t>Reshma Vishwakarma</t>
  </si>
  <si>
    <t>Super Cutes Wonder Pullup Medium 5-11kgs 36 N</t>
  </si>
  <si>
    <t>449.0</t>
  </si>
  <si>
    <t>Savitri kewat</t>
  </si>
  <si>
    <t>Chirayu Poshak Almond &amp; Olive Oil 200 M</t>
  </si>
  <si>
    <t>0.0</t>
  </si>
  <si>
    <t>No</t>
  </si>
  <si>
    <t>Shweta Kashyap</t>
  </si>
  <si>
    <t>75.0</t>
  </si>
  <si>
    <t>Baby Powders</t>
  </si>
  <si>
    <t>Himalaya Baby Powder 200 G</t>
  </si>
  <si>
    <t>150.0</t>
  </si>
  <si>
    <t>Mamy Poko Pants standard Large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</si>
</sst>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7349-9691-4AC7-931E-568F3A2EE7C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Indore3147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90020239709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1702552050383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90020239809</v>
      </c>
      <c r="C3" s="10" t="s">
        <v>27</v>
      </c>
      <c r="D3" s="10">
        <f>IF(B3=B2,1+D2,1)</f>
        <v>1</v>
      </c>
      <c r="E3" s="10">
        <v>25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1700881858604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90020239909</v>
      </c>
      <c r="C4" s="10" t="s">
        <v>32</v>
      </c>
      <c r="D4" s="10">
        <f>IF(B4=B3,1+D3,1)</f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1702461022191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90020244709</v>
      </c>
      <c r="C5" s="10" t="s">
        <v>37</v>
      </c>
      <c r="D5" s="10">
        <f>IF(B5=B4,1+D4,1)</f>
        <v>1</v>
      </c>
      <c r="E5" s="10">
        <v>13</v>
      </c>
      <c r="F5" s="10" t="s">
        <v>20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1702617436083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Indore3147</v>
      </c>
    </row>
    <row r="6" spans="1:32" ht="14.5" customHeight="1" x14ac:dyDescent="0.35">
      <c r="A6" s="10" t="s">
        <v>18</v>
      </c>
      <c r="B6" s="10">
        <v>90020245909</v>
      </c>
      <c r="C6" s="10" t="s">
        <v>45</v>
      </c>
      <c r="D6" s="10">
        <f>IF(B6=B5,1+D5,1)</f>
        <v>1</v>
      </c>
      <c r="E6" s="10">
        <v>12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1702741603231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90020342909</v>
      </c>
      <c r="C7" s="10" t="s">
        <v>48</v>
      </c>
      <c r="D7" s="10">
        <f>IF(B7=B6,1+D6,1)</f>
        <v>1</v>
      </c>
      <c r="E7" s="10">
        <v>15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40</v>
      </c>
      <c r="K7" s="11" t="s">
        <v>52</v>
      </c>
      <c r="L7" s="10" t="s">
        <v>53</v>
      </c>
      <c r="M7" s="10" t="s">
        <v>26</v>
      </c>
      <c r="N7" s="10">
        <v>1702733642355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90020343009</v>
      </c>
      <c r="C8" s="10" t="s">
        <v>55</v>
      </c>
      <c r="D8" s="10">
        <f>IF(B8=B7,1+D7,1)</f>
        <v>1</v>
      </c>
      <c r="E8" s="10">
        <v>14</v>
      </c>
      <c r="F8" s="10" t="s">
        <v>56</v>
      </c>
      <c r="G8" s="10" t="s">
        <v>57</v>
      </c>
      <c r="H8" s="10">
        <v>20</v>
      </c>
      <c r="I8" s="10" t="s">
        <v>35</v>
      </c>
      <c r="J8" s="10" t="s">
        <v>23</v>
      </c>
      <c r="K8" s="11" t="s">
        <v>58</v>
      </c>
      <c r="L8" s="10" t="s">
        <v>25</v>
      </c>
      <c r="M8" s="10" t="s">
        <v>26</v>
      </c>
      <c r="N8" s="10">
        <v>1702561370859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0">IF(B2="","",_xlfn.UNIQUE(_xlfn._xlws.FILTER($B$2:$B$2034,$A$2:$A$2034=AF5)))</f>
        <v>90020239709</v>
      </c>
    </row>
    <row r="9" spans="1:32" ht="14.5" customHeight="1" x14ac:dyDescent="0.35">
      <c r="A9" s="10" t="s">
        <v>18</v>
      </c>
      <c r="B9" s="10">
        <v>90020344509</v>
      </c>
      <c r="C9" s="10" t="s">
        <v>59</v>
      </c>
      <c r="D9" s="10">
        <f>IF(B9=B8,1+D8,1)</f>
        <v>1</v>
      </c>
      <c r="E9" s="10">
        <v>15</v>
      </c>
      <c r="F9" s="10" t="s">
        <v>20</v>
      </c>
      <c r="G9" s="10" t="s">
        <v>60</v>
      </c>
      <c r="H9" s="10">
        <v>1</v>
      </c>
      <c r="I9" s="10" t="s">
        <v>22</v>
      </c>
      <c r="J9" s="10" t="s">
        <v>23</v>
      </c>
      <c r="K9" s="11" t="s">
        <v>61</v>
      </c>
      <c r="L9" s="10" t="s">
        <v>25</v>
      </c>
      <c r="M9" s="10" t="s">
        <v>26</v>
      </c>
      <c r="N9" s="10">
        <v>1702734523532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90020239809</v>
      </c>
    </row>
    <row r="10" spans="1:32" ht="14.5" customHeight="1" x14ac:dyDescent="0.35">
      <c r="A10" s="10" t="s">
        <v>18</v>
      </c>
      <c r="B10" s="10">
        <v>90020346209</v>
      </c>
      <c r="C10" s="10" t="s">
        <v>62</v>
      </c>
      <c r="D10" s="10">
        <f>IF(B10=B9,1+D9,1)</f>
        <v>1</v>
      </c>
      <c r="E10" s="10">
        <v>16</v>
      </c>
      <c r="F10" s="10" t="s">
        <v>49</v>
      </c>
      <c r="G10" s="10" t="s">
        <v>50</v>
      </c>
      <c r="H10" s="10">
        <v>1</v>
      </c>
      <c r="I10" s="10" t="s">
        <v>29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1702748112478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90020239909</v>
      </c>
    </row>
    <row r="11" spans="1:32" ht="14.5" customHeight="1" x14ac:dyDescent="0.35">
      <c r="A11" s="10" t="s">
        <v>18</v>
      </c>
      <c r="B11" s="10">
        <v>90020542309</v>
      </c>
      <c r="C11" s="10" t="s">
        <v>63</v>
      </c>
      <c r="D11" s="10">
        <f>IF(B11=B10,1+D10,1)</f>
        <v>1</v>
      </c>
      <c r="E11" s="10">
        <v>13</v>
      </c>
      <c r="F11" s="10" t="s">
        <v>56</v>
      </c>
      <c r="G11" s="10" t="s">
        <v>64</v>
      </c>
      <c r="H11" s="10">
        <v>1</v>
      </c>
      <c r="I11" s="10" t="s">
        <v>35</v>
      </c>
      <c r="J11" s="10" t="s">
        <v>23</v>
      </c>
      <c r="K11" s="11" t="s">
        <v>65</v>
      </c>
      <c r="L11" s="10" t="s">
        <v>25</v>
      </c>
      <c r="M11" s="10" t="s">
        <v>26</v>
      </c>
      <c r="N11" s="10">
        <v>1702486817810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90020244709</v>
      </c>
    </row>
    <row r="12" spans="1:32" ht="14.5" customHeight="1" x14ac:dyDescent="0.35">
      <c r="A12" s="10" t="s">
        <v>18</v>
      </c>
      <c r="B12" s="10">
        <v>90020543309</v>
      </c>
      <c r="C12" s="10" t="s">
        <v>66</v>
      </c>
      <c r="D12" s="10">
        <f>IF(B12=B11,1+D11,1)</f>
        <v>1</v>
      </c>
      <c r="E12" s="10">
        <v>7</v>
      </c>
      <c r="F12" s="10" t="s">
        <v>56</v>
      </c>
      <c r="G12" s="10" t="s">
        <v>67</v>
      </c>
      <c r="H12" s="10">
        <v>1</v>
      </c>
      <c r="I12" s="10" t="s">
        <v>35</v>
      </c>
      <c r="J12" s="10" t="s">
        <v>23</v>
      </c>
      <c r="K12" s="11" t="s">
        <v>68</v>
      </c>
      <c r="L12" s="10" t="s">
        <v>25</v>
      </c>
      <c r="M12" s="10" t="s">
        <v>26</v>
      </c>
      <c r="N12" s="10">
        <v>1702028756286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90020245909</v>
      </c>
    </row>
    <row r="13" spans="1:32" ht="14.5" customHeight="1" x14ac:dyDescent="0.35">
      <c r="A13" s="10" t="s">
        <v>18</v>
      </c>
      <c r="B13" s="10">
        <v>90020546409</v>
      </c>
      <c r="C13" s="10" t="s">
        <v>69</v>
      </c>
      <c r="D13" s="10">
        <f>IF(B13=B12,1+D12,1)</f>
        <v>1</v>
      </c>
      <c r="E13" s="10">
        <v>27</v>
      </c>
      <c r="F13" s="10" t="s">
        <v>49</v>
      </c>
      <c r="G13" s="10" t="s">
        <v>70</v>
      </c>
      <c r="H13" s="10">
        <v>1</v>
      </c>
      <c r="I13" s="10" t="s">
        <v>29</v>
      </c>
      <c r="J13" s="10" t="s">
        <v>23</v>
      </c>
      <c r="K13" s="11" t="s">
        <v>71</v>
      </c>
      <c r="L13" s="10" t="s">
        <v>25</v>
      </c>
      <c r="M13" s="10" t="s">
        <v>72</v>
      </c>
      <c r="N13" s="10">
        <v>1701060987071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90020342909</v>
      </c>
    </row>
    <row r="14" spans="1:32" ht="14.5" customHeight="1" x14ac:dyDescent="0.35">
      <c r="A14" s="10" t="s">
        <v>18</v>
      </c>
      <c r="B14" s="10">
        <v>90020642709</v>
      </c>
      <c r="C14" s="10" t="s">
        <v>73</v>
      </c>
      <c r="D14" s="10">
        <f>IF(B14=B13,1+D13,1)</f>
        <v>1</v>
      </c>
      <c r="E14" s="10">
        <v>12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23</v>
      </c>
      <c r="K14" s="11" t="s">
        <v>74</v>
      </c>
      <c r="L14" s="10" t="s">
        <v>25</v>
      </c>
      <c r="M14" s="10" t="s">
        <v>26</v>
      </c>
      <c r="N14" s="10">
        <v>1702381308007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90020343009</v>
      </c>
    </row>
    <row r="15" spans="1:32" ht="14.5" customHeight="1" x14ac:dyDescent="0.35">
      <c r="A15" s="10" t="s">
        <v>18</v>
      </c>
      <c r="B15" s="10">
        <v>90020642709</v>
      </c>
      <c r="C15" s="10" t="s">
        <v>73</v>
      </c>
      <c r="D15" s="10">
        <f>IF(B15=B14,1+D14,1)</f>
        <v>2</v>
      </c>
      <c r="E15" s="10">
        <v>12</v>
      </c>
      <c r="F15" s="10" t="s">
        <v>75</v>
      </c>
      <c r="G15" s="10" t="s">
        <v>76</v>
      </c>
      <c r="H15" s="10">
        <v>1</v>
      </c>
      <c r="I15" s="10" t="s">
        <v>51</v>
      </c>
      <c r="J15" s="10" t="s">
        <v>23</v>
      </c>
      <c r="K15" s="11" t="s">
        <v>77</v>
      </c>
      <c r="L15" s="10" t="s">
        <v>25</v>
      </c>
      <c r="M15" s="10" t="s">
        <v>26</v>
      </c>
      <c r="N15" s="10">
        <v>1702381308007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90020344509</v>
      </c>
    </row>
    <row r="16" spans="1:32" ht="14.5" customHeight="1" x14ac:dyDescent="0.35">
      <c r="A16" s="10" t="s">
        <v>18</v>
      </c>
      <c r="B16" s="10">
        <v>90020642709</v>
      </c>
      <c r="C16" s="10" t="s">
        <v>73</v>
      </c>
      <c r="D16" s="10">
        <f>IF(B16=B15,1+D15,1)</f>
        <v>3</v>
      </c>
      <c r="E16" s="10">
        <v>12</v>
      </c>
      <c r="F16" s="10" t="s">
        <v>56</v>
      </c>
      <c r="G16" s="10" t="s">
        <v>78</v>
      </c>
      <c r="H16" s="10">
        <v>1</v>
      </c>
      <c r="I16" s="10" t="s">
        <v>35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1702381308007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90020346209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90020542309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90020543309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90020546409</v>
      </c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90020642709</v>
      </c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639B84-9494-415F-A85C-5030DF63B3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2023-12-19T07:33:41Z</dcterms:created>
  <dcterms:modified xsi:type="dcterms:W3CDTF">2023-12-19T07:33:42Z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3dcd236d-0c17-4dea-82bf-13a7b224ec6c</vt:lpwstr>
  </property>
  <property fmtid="{D5CDD505-2E9C-101B-9397-08002B2CF9AE}" pid="8" name="MSIP_Label_3741da7a-79c1-417c-b408-16c0bfe99fca_ContentBits">
    <vt:lpwstr>0</vt:lpwstr>
  </property>
</Properties>
</file>