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E37C3EAE-5065-457F-90ED-E3AAB968D314}" xr6:coauthVersionLast="47" xr6:coauthVersionMax="47" xr10:uidLastSave="{00000000-0000-0000-0000-000000000000}"/>
  <bookViews>
    <workbookView xWindow="-110" yWindow="-110" windowWidth="19420" windowHeight="10420" xr2:uid="{EE782791-5BB7-498F-9DBA-84EEE64E42EA}"/>
  </bookViews>
  <sheets>
    <sheet name="Kolkata10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D31" i="1" s="1"/>
  <c r="D32" i="1" s="1"/>
  <c r="D33" i="1" s="1"/>
  <c r="D28" i="1"/>
  <c r="D29" i="1" s="1"/>
  <c r="D26" i="1"/>
  <c r="D27" i="1" s="1"/>
  <c r="D25" i="1"/>
  <c r="D24" i="1"/>
  <c r="D20" i="1"/>
  <c r="D21" i="1" s="1"/>
  <c r="D22" i="1" s="1"/>
  <c r="D23" i="1" s="1"/>
  <c r="D16" i="1"/>
  <c r="D17" i="1" s="1"/>
  <c r="D18" i="1" s="1"/>
  <c r="D19" i="1" s="1"/>
  <c r="D14" i="1"/>
  <c r="D15" i="1" s="1"/>
  <c r="D12" i="1"/>
  <c r="D13" i="1" s="1"/>
  <c r="T9" i="1" a="1"/>
  <c r="T9" i="1" s="1"/>
  <c r="AF8" i="1" a="1"/>
  <c r="AF8" i="1" s="1"/>
  <c r="D7" i="1"/>
  <c r="D8" i="1" s="1"/>
  <c r="D9" i="1" s="1"/>
  <c r="D10" i="1" s="1"/>
  <c r="D11" i="1" s="1"/>
  <c r="V6" i="1"/>
  <c r="AF5" i="1"/>
  <c r="D5" i="1"/>
  <c r="D6" i="1" s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<sst xmlns="http://schemas.openxmlformats.org/spreadsheetml/2006/main" count="324" uniqueCount="106">
  <si>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</si>
  <si>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</si>
  <si>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</si>
  <si>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</si>
  <si>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</si>
  <si>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</si>
  <si>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</si>
  <si>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</si>
  <si>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</si>
  <si>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</si>
  <si>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</si>
  <si>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</si>
  <si>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</si>
  <si>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</si>
  <si>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</si>
  <si>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</si>
  <si>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</si>
  <si>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</si>
  <si>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Kolkata1013</t>
  </si>
  <si>
    <t>Tapasi Mondal</t>
  </si>
  <si>
    <t>Baby Cereals</t>
  </si>
  <si>
    <t>Cerelac Rice Stage 1 6 Months+ 300 G</t>
  </si>
  <si>
    <t>Carton Box</t>
  </si>
  <si>
    <t xml:space="preserve">Chemist                       </t>
  </si>
  <si>
    <t>255.0</t>
  </si>
  <si>
    <t xml:space="preserve"> </t>
  </si>
  <si>
    <t>Yes</t>
  </si>
  <si>
    <t>Baby Massage Oil</t>
  </si>
  <si>
    <t>Himalaya Baby Massage Oil 100 M</t>
  </si>
  <si>
    <t>Plasticbottle (pet)</t>
  </si>
  <si>
    <t>120.0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</si>
  <si>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</si>
  <si>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Cerelac Wheat Apple Carrot Stage 1 6 Months+ 300 G</t>
  </si>
  <si>
    <t xml:space="preserve">Kirana                        </t>
  </si>
  <si>
    <t>260.0</t>
  </si>
  <si>
    <t>Ranjita Karmakar</t>
  </si>
  <si>
    <t>Cerelac Wheat Apple Stage 1 6 Months+ 300 G</t>
  </si>
  <si>
    <t>250.0</t>
  </si>
  <si>
    <t>Select Member ID</t>
  </si>
  <si>
    <t/>
  </si>
  <si>
    <t>&lt;&lt;-- Click on left cell to select memberID</t>
  </si>
  <si>
    <t>Disposable Diapers/Nappy Pads</t>
  </si>
  <si>
    <t>Huggies Dry Pants Large 3 N</t>
  </si>
  <si>
    <t>NA(Others)</t>
  </si>
  <si>
    <t>39.0</t>
  </si>
  <si>
    <t>Member Name</t>
  </si>
  <si>
    <t>Puja Bhandari</t>
  </si>
  <si>
    <t>Nestum Rice Stage 1 6 Months+ 300 G</t>
  </si>
  <si>
    <t>189.0</t>
  </si>
  <si>
    <t>MeberID</t>
  </si>
  <si>
    <t>Baby Lotions</t>
  </si>
  <si>
    <t>Himalaya Baby Cream 100 G</t>
  </si>
  <si>
    <t>Plastic Tube</t>
  </si>
  <si>
    <t>150.0</t>
  </si>
  <si>
    <t>Doobidoo Baby Pants Medium 16 N</t>
  </si>
  <si>
    <t>299.0</t>
  </si>
  <si>
    <t>Infant Milk Powder</t>
  </si>
  <si>
    <t>MMS Stage 2 6-12 Months Follow Up 400 G</t>
  </si>
  <si>
    <t>Metal Tin</t>
  </si>
  <si>
    <t>595.0</t>
  </si>
  <si>
    <t>Ankita Ghosh</t>
  </si>
  <si>
    <t>Baby Milk Food Drinks</t>
  </si>
  <si>
    <t>Dexolac +  + 400</t>
  </si>
  <si>
    <t xml:space="preserve">Others                        </t>
  </si>
  <si>
    <t>430.0</t>
  </si>
  <si>
    <t>Mamy Poko Pants Standard Medium 1 N</t>
  </si>
  <si>
    <t>12.0</t>
  </si>
  <si>
    <t>Mousumi Routh</t>
  </si>
  <si>
    <t>Johnson's Baby Milk+Rice Cream 50 G</t>
  </si>
  <si>
    <t>100.0</t>
  </si>
  <si>
    <t>Johnson's Baby Oil 100 M</t>
  </si>
  <si>
    <t>Ahana Roy</t>
  </si>
  <si>
    <t>Baby Wipes</t>
  </si>
  <si>
    <t>Kiddo's baby Wipes 80 N</t>
  </si>
  <si>
    <t>199.0</t>
  </si>
  <si>
    <t>Kiddo's Premium Diaper Pants Large 30 N</t>
  </si>
  <si>
    <t>540.0</t>
  </si>
  <si>
    <t>0.0</t>
  </si>
  <si>
    <t>Jyoti dey</t>
  </si>
  <si>
    <t>Cerelac Wheat Apple Cherry Stage 2 300 G</t>
  </si>
  <si>
    <t>295.0</t>
  </si>
  <si>
    <t>Johnson's Baby Cream 50 G</t>
  </si>
  <si>
    <t>85.0</t>
  </si>
  <si>
    <t>Baby Powders</t>
  </si>
  <si>
    <t>Johnson's Baby Powder 50 G</t>
  </si>
  <si>
    <t>50.0</t>
  </si>
  <si>
    <t>Lactogen Stage 2 After 6 Months 400 G</t>
  </si>
  <si>
    <t>445.0</t>
  </si>
  <si>
    <t>Sima Chakraborty</t>
  </si>
  <si>
    <t>good +  + 1</t>
  </si>
  <si>
    <t>390.0</t>
  </si>
  <si>
    <t>Priti shaw</t>
  </si>
  <si>
    <t>Nestum Rice Fruit Stage 3 10 Months+ 300 G</t>
  </si>
  <si>
    <t>229.0</t>
  </si>
  <si>
    <t>Mamy Poko Pants Standard Medium 8 N</t>
  </si>
  <si>
    <t>99.0</t>
  </si>
  <si>
    <t>Champa pal</t>
  </si>
  <si>
    <t>Johnson's Baby Cream 30 G</t>
  </si>
  <si>
    <t>Pump Tube</t>
  </si>
  <si>
    <t>65.0</t>
  </si>
  <si>
    <t>AmulSpray Refill 21 G</t>
  </si>
  <si>
    <t>Poly Pouch</t>
  </si>
  <si>
    <t>10.0</t>
  </si>
  <si>
    <t>Dola pal</t>
  </si>
  <si>
    <t>Mamy Poko Pants Standard Medium 52 N</t>
  </si>
  <si>
    <t>599.0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</si>
</sst>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06C7-ADE1-4C60-8C22-B6331DA6229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Kolkata1013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170020171209</v>
      </c>
      <c r="C2" s="10" t="s">
        <v>19</v>
      </c>
      <c r="D2" s="10">
        <f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1700806791874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170020171209</v>
      </c>
      <c r="C3" s="10" t="s">
        <v>19</v>
      </c>
      <c r="D3" s="10">
        <f>IF(B3=B2,1+D2,1)</f>
        <v>2</v>
      </c>
      <c r="E3" s="10">
        <v>24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1700806791874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170020171209</v>
      </c>
      <c r="C4" s="10" t="s">
        <v>19</v>
      </c>
      <c r="D4" s="10">
        <f>IF(B4=B3,1+D3,1)</f>
        <v>3</v>
      </c>
      <c r="E4" s="10">
        <v>7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33</v>
      </c>
      <c r="K4" s="11" t="s">
        <v>34</v>
      </c>
      <c r="L4" s="10" t="s">
        <v>25</v>
      </c>
      <c r="M4" s="10" t="s">
        <v>26</v>
      </c>
      <c r="N4" s="10">
        <v>1701965845273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170020366609</v>
      </c>
      <c r="C5" s="10" t="s">
        <v>35</v>
      </c>
      <c r="D5" s="10">
        <f>IF(B5=B4,1+D4,1)</f>
        <v>1</v>
      </c>
      <c r="E5" s="10">
        <v>24</v>
      </c>
      <c r="F5" s="10" t="s">
        <v>20</v>
      </c>
      <c r="G5" s="10" t="s">
        <v>36</v>
      </c>
      <c r="H5" s="10">
        <v>1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1700826094071</v>
      </c>
      <c r="O5" s="10">
        <v>1</v>
      </c>
      <c r="P5" s="10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Kolkata1013</v>
      </c>
    </row>
    <row r="6" spans="1:32" ht="14.5" customHeight="1" x14ac:dyDescent="0.35">
      <c r="A6" s="10" t="s">
        <v>18</v>
      </c>
      <c r="B6" s="10">
        <v>170020366609</v>
      </c>
      <c r="C6" s="10" t="s">
        <v>35</v>
      </c>
      <c r="D6" s="10">
        <f>IF(B6=B5,1+D5,1)</f>
        <v>2</v>
      </c>
      <c r="E6" s="10">
        <v>24</v>
      </c>
      <c r="F6" s="10" t="s">
        <v>41</v>
      </c>
      <c r="G6" s="10" t="s">
        <v>42</v>
      </c>
      <c r="H6" s="10">
        <v>2</v>
      </c>
      <c r="I6" s="10" t="s">
        <v>43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1700826094071</v>
      </c>
      <c r="O6" s="10">
        <v>2</v>
      </c>
      <c r="P6" s="10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170020369509</v>
      </c>
      <c r="C7" s="10" t="s">
        <v>46</v>
      </c>
      <c r="D7" s="10">
        <f>IF(B7=B6,1+D6,1)</f>
        <v>1</v>
      </c>
      <c r="E7" s="10">
        <v>28</v>
      </c>
      <c r="F7" s="10" t="s">
        <v>20</v>
      </c>
      <c r="G7" s="10" t="s">
        <v>47</v>
      </c>
      <c r="H7" s="10">
        <v>1</v>
      </c>
      <c r="I7" s="10" t="s">
        <v>22</v>
      </c>
      <c r="J7" s="10" t="s">
        <v>23</v>
      </c>
      <c r="K7" s="11" t="s">
        <v>48</v>
      </c>
      <c r="L7" s="10" t="s">
        <v>25</v>
      </c>
      <c r="M7" s="10" t="s">
        <v>26</v>
      </c>
      <c r="N7" s="10">
        <v>1701175604117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170020369509</v>
      </c>
      <c r="C8" s="10" t="s">
        <v>46</v>
      </c>
      <c r="D8" s="10">
        <f>IF(B8=B7,1+D7,1)</f>
        <v>2</v>
      </c>
      <c r="E8" s="10">
        <v>28</v>
      </c>
      <c r="F8" s="10" t="s">
        <v>20</v>
      </c>
      <c r="G8" s="10" t="s">
        <v>36</v>
      </c>
      <c r="H8" s="10">
        <v>1</v>
      </c>
      <c r="I8" s="10" t="s">
        <v>22</v>
      </c>
      <c r="J8" s="10" t="s">
        <v>23</v>
      </c>
      <c r="K8" s="11" t="s">
        <v>34</v>
      </c>
      <c r="L8" s="10" t="s">
        <v>25</v>
      </c>
      <c r="M8" s="10" t="s">
        <v>26</v>
      </c>
      <c r="N8" s="10">
        <v>1701175604117</v>
      </c>
      <c r="O8" s="10">
        <v>3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8">IF(B2="","",_xlfn.UNIQUE(_xlfn._xlws.FILTER($B$2:$B$2034,$A$2:$A$2034=AF5)))</f>
        <v>170020171209</v>
      </c>
    </row>
    <row r="9" spans="1:32" ht="14.5" customHeight="1" x14ac:dyDescent="0.35">
      <c r="A9" s="10" t="s">
        <v>18</v>
      </c>
      <c r="B9" s="10">
        <v>170020369509</v>
      </c>
      <c r="C9" s="10" t="s">
        <v>46</v>
      </c>
      <c r="D9" s="10">
        <f>IF(B9=B8,1+D8,1)</f>
        <v>3</v>
      </c>
      <c r="E9" s="10">
        <v>28</v>
      </c>
      <c r="F9" s="10" t="s">
        <v>50</v>
      </c>
      <c r="G9" s="10" t="s">
        <v>51</v>
      </c>
      <c r="H9" s="10">
        <v>1</v>
      </c>
      <c r="I9" s="10" t="s">
        <v>52</v>
      </c>
      <c r="J9" s="10" t="s">
        <v>23</v>
      </c>
      <c r="K9" s="11" t="s">
        <v>53</v>
      </c>
      <c r="L9" s="10" t="s">
        <v>25</v>
      </c>
      <c r="M9" s="10" t="s">
        <v>26</v>
      </c>
      <c r="N9" s="10">
        <v>1701175604117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170020366609</v>
      </c>
    </row>
    <row r="10" spans="1:32" ht="14.5" customHeight="1" x14ac:dyDescent="0.35">
      <c r="A10" s="10" t="s">
        <v>18</v>
      </c>
      <c r="B10" s="10">
        <v>170020369509</v>
      </c>
      <c r="C10" s="10" t="s">
        <v>46</v>
      </c>
      <c r="D10" s="10">
        <f>IF(B10=B9,1+D9,1)</f>
        <v>4</v>
      </c>
      <c r="E10" s="10">
        <v>28</v>
      </c>
      <c r="F10" s="10" t="s">
        <v>41</v>
      </c>
      <c r="G10" s="10" t="s">
        <v>54</v>
      </c>
      <c r="H10" s="10">
        <v>1</v>
      </c>
      <c r="I10" s="10" t="s">
        <v>43</v>
      </c>
      <c r="J10" s="10" t="s">
        <v>23</v>
      </c>
      <c r="K10" s="11" t="s">
        <v>55</v>
      </c>
      <c r="L10" s="10" t="s">
        <v>25</v>
      </c>
      <c r="M10" s="10" t="s">
        <v>26</v>
      </c>
      <c r="N10" s="10">
        <v>1701175604117</v>
      </c>
      <c r="O10" s="10">
        <v>5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170020369509</v>
      </c>
    </row>
    <row r="11" spans="1:32" ht="14.5" customHeight="1" x14ac:dyDescent="0.35">
      <c r="A11" s="10" t="s">
        <v>18</v>
      </c>
      <c r="B11" s="10">
        <v>170020369509</v>
      </c>
      <c r="C11" s="10" t="s">
        <v>46</v>
      </c>
      <c r="D11" s="10">
        <f>IF(B11=B10,1+D10,1)</f>
        <v>5</v>
      </c>
      <c r="E11" s="10">
        <v>28</v>
      </c>
      <c r="F11" s="10" t="s">
        <v>56</v>
      </c>
      <c r="G11" s="10" t="s">
        <v>57</v>
      </c>
      <c r="H11" s="10">
        <v>1</v>
      </c>
      <c r="I11" s="10" t="s">
        <v>58</v>
      </c>
      <c r="J11" s="10" t="s">
        <v>23</v>
      </c>
      <c r="K11" s="11" t="s">
        <v>59</v>
      </c>
      <c r="L11" s="10" t="s">
        <v>25</v>
      </c>
      <c r="M11" s="10" t="s">
        <v>26</v>
      </c>
      <c r="N11" s="10">
        <v>1701175604117</v>
      </c>
      <c r="O11" s="10">
        <v>4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170020463009</v>
      </c>
    </row>
    <row r="12" spans="1:32" ht="14.5" customHeight="1" x14ac:dyDescent="0.35">
      <c r="A12" s="10" t="s">
        <v>18</v>
      </c>
      <c r="B12" s="10">
        <v>170020463009</v>
      </c>
      <c r="C12" s="10" t="s">
        <v>60</v>
      </c>
      <c r="D12" s="10">
        <f>IF(B12=B11,1+D11,1)</f>
        <v>1</v>
      </c>
      <c r="E12" s="10">
        <v>10</v>
      </c>
      <c r="F12" s="10" t="s">
        <v>61</v>
      </c>
      <c r="G12" s="10" t="s">
        <v>62</v>
      </c>
      <c r="H12" s="10">
        <v>1</v>
      </c>
      <c r="I12" s="10" t="s">
        <v>22</v>
      </c>
      <c r="J12" s="10" t="s">
        <v>63</v>
      </c>
      <c r="K12" s="11" t="s">
        <v>64</v>
      </c>
      <c r="L12" s="10" t="s">
        <v>25</v>
      </c>
      <c r="M12" s="10" t="s">
        <v>26</v>
      </c>
      <c r="N12" s="10">
        <v>1702191007041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170020465309</v>
      </c>
    </row>
    <row r="13" spans="1:32" ht="14.5" customHeight="1" x14ac:dyDescent="0.35">
      <c r="A13" s="10" t="s">
        <v>18</v>
      </c>
      <c r="B13" s="10">
        <v>170020463009</v>
      </c>
      <c r="C13" s="10" t="s">
        <v>60</v>
      </c>
      <c r="D13" s="10">
        <f>IF(B13=B12,1+D12,1)</f>
        <v>2</v>
      </c>
      <c r="E13" s="10">
        <v>10</v>
      </c>
      <c r="F13" s="10" t="s">
        <v>41</v>
      </c>
      <c r="G13" s="10" t="s">
        <v>65</v>
      </c>
      <c r="H13" s="10">
        <v>8</v>
      </c>
      <c r="I13" s="10" t="s">
        <v>43</v>
      </c>
      <c r="J13" s="10" t="s">
        <v>63</v>
      </c>
      <c r="K13" s="11" t="s">
        <v>66</v>
      </c>
      <c r="L13" s="10" t="s">
        <v>25</v>
      </c>
      <c r="M13" s="10" t="s">
        <v>26</v>
      </c>
      <c r="N13" s="10">
        <v>1702191007041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170020467909</v>
      </c>
    </row>
    <row r="14" spans="1:32" ht="14.5" customHeight="1" x14ac:dyDescent="0.35">
      <c r="A14" s="10" t="s">
        <v>18</v>
      </c>
      <c r="B14" s="10">
        <v>170020465309</v>
      </c>
      <c r="C14" s="10" t="s">
        <v>67</v>
      </c>
      <c r="D14" s="10">
        <f>IF(B14=B13,1+D13,1)</f>
        <v>1</v>
      </c>
      <c r="E14" s="10">
        <v>15</v>
      </c>
      <c r="F14" s="10" t="s">
        <v>50</v>
      </c>
      <c r="G14" s="10" t="s">
        <v>68</v>
      </c>
      <c r="H14" s="10">
        <v>1</v>
      </c>
      <c r="I14" s="10" t="s">
        <v>52</v>
      </c>
      <c r="J14" s="10" t="s">
        <v>33</v>
      </c>
      <c r="K14" s="11" t="s">
        <v>69</v>
      </c>
      <c r="L14" s="10" t="s">
        <v>25</v>
      </c>
      <c r="M14" s="10" t="s">
        <v>26</v>
      </c>
      <c r="N14" s="10">
        <v>1702642066355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170020471109</v>
      </c>
    </row>
    <row r="15" spans="1:32" ht="14.5" customHeight="1" x14ac:dyDescent="0.35">
      <c r="A15" s="10" t="s">
        <v>18</v>
      </c>
      <c r="B15" s="10">
        <v>170020465309</v>
      </c>
      <c r="C15" s="10" t="s">
        <v>67</v>
      </c>
      <c r="D15" s="10">
        <f>IF(B15=B14,1+D14,1)</f>
        <v>2</v>
      </c>
      <c r="E15" s="10">
        <v>15</v>
      </c>
      <c r="F15" s="10" t="s">
        <v>27</v>
      </c>
      <c r="G15" s="10" t="s">
        <v>70</v>
      </c>
      <c r="H15" s="10">
        <v>1</v>
      </c>
      <c r="I15" s="10" t="s">
        <v>29</v>
      </c>
      <c r="J15" s="10" t="s">
        <v>33</v>
      </c>
      <c r="K15" s="11" t="s">
        <v>30</v>
      </c>
      <c r="L15" s="10" t="s">
        <v>25</v>
      </c>
      <c r="M15" s="10" t="s">
        <v>26</v>
      </c>
      <c r="N15" s="10">
        <v>1702642066355</v>
      </c>
      <c r="O15" s="10">
        <v>2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170020561609</v>
      </c>
    </row>
    <row r="16" spans="1:32" ht="14.5" customHeight="1" x14ac:dyDescent="0.35">
      <c r="A16" s="10" t="s">
        <v>18</v>
      </c>
      <c r="B16" s="10">
        <v>170020467909</v>
      </c>
      <c r="C16" s="10" t="s">
        <v>71</v>
      </c>
      <c r="D16" s="10">
        <f>IF(B16=B15,1+D15,1)</f>
        <v>1</v>
      </c>
      <c r="E16" s="10">
        <v>13</v>
      </c>
      <c r="F16" s="10" t="s">
        <v>72</v>
      </c>
      <c r="G16" s="10" t="s">
        <v>73</v>
      </c>
      <c r="H16" s="10">
        <v>1</v>
      </c>
      <c r="I16" s="10" t="s">
        <v>43</v>
      </c>
      <c r="J16" s="10" t="s">
        <v>23</v>
      </c>
      <c r="K16" s="11" t="s">
        <v>74</v>
      </c>
      <c r="L16" s="10" t="s">
        <v>25</v>
      </c>
      <c r="M16" s="10" t="s">
        <v>26</v>
      </c>
      <c r="N16" s="10">
        <v>1702480869760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170020566409</v>
      </c>
    </row>
    <row r="17" spans="1:32" ht="14.5" customHeight="1" x14ac:dyDescent="0.35">
      <c r="A17" s="10" t="s">
        <v>18</v>
      </c>
      <c r="B17" s="10">
        <v>170020467909</v>
      </c>
      <c r="C17" s="10" t="s">
        <v>71</v>
      </c>
      <c r="D17" s="10">
        <f>IF(B17=B16,1+D16,1)</f>
        <v>2</v>
      </c>
      <c r="E17" s="10">
        <v>13</v>
      </c>
      <c r="F17" s="10" t="s">
        <v>41</v>
      </c>
      <c r="G17" s="10" t="s">
        <v>75</v>
      </c>
      <c r="H17" s="10">
        <v>1</v>
      </c>
      <c r="I17" s="10" t="s">
        <v>43</v>
      </c>
      <c r="J17" s="10" t="s">
        <v>23</v>
      </c>
      <c r="K17" s="11" t="s">
        <v>76</v>
      </c>
      <c r="L17" s="10" t="s">
        <v>25</v>
      </c>
      <c r="M17" s="10" t="s">
        <v>26</v>
      </c>
      <c r="N17" s="10">
        <v>1702480714020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170020661709</v>
      </c>
    </row>
    <row r="18" spans="1:32" ht="14.5" customHeight="1" x14ac:dyDescent="0.35">
      <c r="A18" s="10" t="s">
        <v>18</v>
      </c>
      <c r="B18" s="10">
        <v>170020467909</v>
      </c>
      <c r="C18" s="10" t="s">
        <v>71</v>
      </c>
      <c r="D18" s="10">
        <f>IF(B18=B17,1+D17,1)</f>
        <v>3</v>
      </c>
      <c r="E18" s="10">
        <v>13</v>
      </c>
      <c r="F18" s="10" t="s">
        <v>41</v>
      </c>
      <c r="G18" s="10" t="s">
        <v>75</v>
      </c>
      <c r="H18" s="10">
        <v>1</v>
      </c>
      <c r="I18" s="10" t="s">
        <v>43</v>
      </c>
      <c r="J18" s="10" t="s">
        <v>23</v>
      </c>
      <c r="K18" s="11" t="s">
        <v>76</v>
      </c>
      <c r="L18" s="10" t="s">
        <v>25</v>
      </c>
      <c r="M18" s="10" t="s">
        <v>26</v>
      </c>
      <c r="N18" s="10">
        <v>1702480714020</v>
      </c>
      <c r="O18" s="10">
        <v>2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170020669809</v>
      </c>
    </row>
    <row r="19" spans="1:32" ht="14.5" customHeight="1" x14ac:dyDescent="0.35">
      <c r="A19" s="10" t="s">
        <v>18</v>
      </c>
      <c r="B19" s="10">
        <v>170020467909</v>
      </c>
      <c r="C19" s="10" t="s">
        <v>71</v>
      </c>
      <c r="D19" s="10">
        <f>IF(B19=B18,1+D18,1)</f>
        <v>4</v>
      </c>
      <c r="E19" s="10">
        <v>13</v>
      </c>
      <c r="F19" s="10" t="s">
        <v>41</v>
      </c>
      <c r="G19" s="10" t="s">
        <v>75</v>
      </c>
      <c r="H19" s="10">
        <v>1</v>
      </c>
      <c r="I19" s="10" t="s">
        <v>43</v>
      </c>
      <c r="J19" s="10" t="s">
        <v>23</v>
      </c>
      <c r="K19" s="11" t="s">
        <v>77</v>
      </c>
      <c r="L19" s="10" t="s">
        <v>25</v>
      </c>
      <c r="M19" s="10" t="s">
        <v>26</v>
      </c>
      <c r="N19" s="10">
        <v>1702480714020</v>
      </c>
      <c r="O19" s="10">
        <v>3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170020471109</v>
      </c>
      <c r="C20" s="10" t="s">
        <v>78</v>
      </c>
      <c r="D20" s="10">
        <f>IF(B20=B19,1+D19,1)</f>
        <v>1</v>
      </c>
      <c r="E20" s="10">
        <v>26</v>
      </c>
      <c r="F20" s="10" t="s">
        <v>20</v>
      </c>
      <c r="G20" s="10" t="s">
        <v>79</v>
      </c>
      <c r="H20" s="10">
        <v>1</v>
      </c>
      <c r="I20" s="10" t="s">
        <v>22</v>
      </c>
      <c r="J20" s="10" t="s">
        <v>23</v>
      </c>
      <c r="K20" s="11" t="s">
        <v>80</v>
      </c>
      <c r="L20" s="10" t="s">
        <v>25</v>
      </c>
      <c r="M20" s="10" t="s">
        <v>26</v>
      </c>
      <c r="N20" s="10">
        <v>1700989385941</v>
      </c>
      <c r="O20" s="10">
        <v>2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170020471109</v>
      </c>
      <c r="C21" s="10" t="s">
        <v>78</v>
      </c>
      <c r="D21" s="10">
        <f>IF(B21=B20,1+D20,1)</f>
        <v>2</v>
      </c>
      <c r="E21" s="10">
        <v>26</v>
      </c>
      <c r="F21" s="10" t="s">
        <v>50</v>
      </c>
      <c r="G21" s="10" t="s">
        <v>81</v>
      </c>
      <c r="H21" s="10">
        <v>1</v>
      </c>
      <c r="I21" s="10" t="s">
        <v>52</v>
      </c>
      <c r="J21" s="10" t="s">
        <v>23</v>
      </c>
      <c r="K21" s="11" t="s">
        <v>82</v>
      </c>
      <c r="L21" s="10" t="s">
        <v>25</v>
      </c>
      <c r="M21" s="10" t="s">
        <v>26</v>
      </c>
      <c r="N21" s="10">
        <v>1700989385941</v>
      </c>
      <c r="O21" s="10">
        <v>3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170020471109</v>
      </c>
      <c r="C22" s="10" t="s">
        <v>78</v>
      </c>
      <c r="D22" s="10">
        <f>IF(B22=B21,1+D21,1)</f>
        <v>3</v>
      </c>
      <c r="E22" s="10">
        <v>26</v>
      </c>
      <c r="F22" s="10" t="s">
        <v>83</v>
      </c>
      <c r="G22" s="10" t="s">
        <v>84</v>
      </c>
      <c r="H22" s="10">
        <v>1</v>
      </c>
      <c r="I22" s="10" t="s">
        <v>29</v>
      </c>
      <c r="J22" s="10" t="s">
        <v>23</v>
      </c>
      <c r="K22" s="11" t="s">
        <v>85</v>
      </c>
      <c r="L22" s="10" t="s">
        <v>25</v>
      </c>
      <c r="M22" s="10" t="s">
        <v>26</v>
      </c>
      <c r="N22" s="10">
        <v>1700989385941</v>
      </c>
      <c r="O22" s="10">
        <v>4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170020471109</v>
      </c>
      <c r="C23" s="10" t="s">
        <v>78</v>
      </c>
      <c r="D23" s="10">
        <f>IF(B23=B22,1+D22,1)</f>
        <v>4</v>
      </c>
      <c r="E23" s="10">
        <v>26</v>
      </c>
      <c r="F23" s="10" t="s">
        <v>56</v>
      </c>
      <c r="G23" s="10" t="s">
        <v>86</v>
      </c>
      <c r="H23" s="10">
        <v>1</v>
      </c>
      <c r="I23" s="10" t="s">
        <v>22</v>
      </c>
      <c r="J23" s="10" t="s">
        <v>23</v>
      </c>
      <c r="K23" s="11" t="s">
        <v>87</v>
      </c>
      <c r="L23" s="10" t="s">
        <v>25</v>
      </c>
      <c r="M23" s="10" t="s">
        <v>26</v>
      </c>
      <c r="N23" s="10">
        <v>1700989385941</v>
      </c>
      <c r="O23" s="10">
        <v>1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170020561609</v>
      </c>
      <c r="C24" s="10" t="s">
        <v>88</v>
      </c>
      <c r="D24" s="10">
        <f>IF(B24=B23,1+D23,1)</f>
        <v>1</v>
      </c>
      <c r="E24" s="10">
        <v>12</v>
      </c>
      <c r="F24" s="10" t="s">
        <v>56</v>
      </c>
      <c r="G24" s="10" t="s">
        <v>89</v>
      </c>
      <c r="H24" s="10">
        <v>1</v>
      </c>
      <c r="I24" s="10" t="s">
        <v>22</v>
      </c>
      <c r="J24" s="10" t="s">
        <v>23</v>
      </c>
      <c r="K24" s="11" t="s">
        <v>90</v>
      </c>
      <c r="L24" s="10" t="s">
        <v>25</v>
      </c>
      <c r="M24" s="10" t="s">
        <v>26</v>
      </c>
      <c r="N24" s="10">
        <v>1702357430559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170020566409</v>
      </c>
      <c r="C25" s="10" t="s">
        <v>91</v>
      </c>
      <c r="D25" s="10">
        <f>IF(B25=B24,1+D24,1)</f>
        <v>1</v>
      </c>
      <c r="E25" s="10">
        <v>14</v>
      </c>
      <c r="F25" s="10" t="s">
        <v>20</v>
      </c>
      <c r="G25" s="10" t="s">
        <v>92</v>
      </c>
      <c r="H25" s="10">
        <v>1</v>
      </c>
      <c r="I25" s="10" t="s">
        <v>22</v>
      </c>
      <c r="J25" s="10" t="s">
        <v>23</v>
      </c>
      <c r="K25" s="11" t="s">
        <v>93</v>
      </c>
      <c r="L25" s="10" t="s">
        <v>25</v>
      </c>
      <c r="M25" s="10" t="s">
        <v>26</v>
      </c>
      <c r="N25" s="10">
        <v>1702537494143</v>
      </c>
      <c r="O25" s="10">
        <v>2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170020566409</v>
      </c>
      <c r="C26" s="10" t="s">
        <v>91</v>
      </c>
      <c r="D26" s="10">
        <f>IF(B26=B25,1+D25,1)</f>
        <v>2</v>
      </c>
      <c r="E26" s="10">
        <v>14</v>
      </c>
      <c r="F26" s="10" t="s">
        <v>50</v>
      </c>
      <c r="G26" s="10" t="s">
        <v>68</v>
      </c>
      <c r="H26" s="10">
        <v>1</v>
      </c>
      <c r="I26" s="10" t="s">
        <v>52</v>
      </c>
      <c r="J26" s="10" t="s">
        <v>23</v>
      </c>
      <c r="K26" s="11" t="s">
        <v>69</v>
      </c>
      <c r="L26" s="10" t="s">
        <v>25</v>
      </c>
      <c r="M26" s="10" t="s">
        <v>26</v>
      </c>
      <c r="N26" s="10">
        <v>1702537494143</v>
      </c>
      <c r="O26" s="10">
        <v>3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ht="14.5" customHeight="1" x14ac:dyDescent="0.35">
      <c r="A27" s="10" t="s">
        <v>18</v>
      </c>
      <c r="B27" s="10">
        <v>170020566409</v>
      </c>
      <c r="C27" s="10" t="s">
        <v>91</v>
      </c>
      <c r="D27" s="10">
        <f>IF(B27=B26,1+D26,1)</f>
        <v>3</v>
      </c>
      <c r="E27" s="10">
        <v>14</v>
      </c>
      <c r="F27" s="10" t="s">
        <v>41</v>
      </c>
      <c r="G27" s="10" t="s">
        <v>94</v>
      </c>
      <c r="H27" s="10">
        <v>1</v>
      </c>
      <c r="I27" s="10" t="s">
        <v>43</v>
      </c>
      <c r="J27" s="10" t="s">
        <v>23</v>
      </c>
      <c r="K27" s="11" t="s">
        <v>95</v>
      </c>
      <c r="L27" s="10" t="s">
        <v>25</v>
      </c>
      <c r="M27" s="10" t="s">
        <v>26</v>
      </c>
      <c r="N27" s="10">
        <v>1702537494143</v>
      </c>
      <c r="O27" s="10">
        <v>1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ht="14.5" customHeight="1" x14ac:dyDescent="0.35">
      <c r="A28" s="10" t="s">
        <v>18</v>
      </c>
      <c r="B28" s="10">
        <v>170020661709</v>
      </c>
      <c r="C28" s="10" t="s">
        <v>96</v>
      </c>
      <c r="D28" s="10">
        <f>IF(B28=B27,1+D27,1)</f>
        <v>1</v>
      </c>
      <c r="E28" s="10">
        <v>3</v>
      </c>
      <c r="F28" s="10" t="s">
        <v>50</v>
      </c>
      <c r="G28" s="10" t="s">
        <v>97</v>
      </c>
      <c r="H28" s="10">
        <v>1</v>
      </c>
      <c r="I28" s="10" t="s">
        <v>98</v>
      </c>
      <c r="J28" s="10" t="s">
        <v>33</v>
      </c>
      <c r="K28" s="11" t="s">
        <v>99</v>
      </c>
      <c r="L28" s="10" t="s">
        <v>25</v>
      </c>
      <c r="M28" s="10" t="s">
        <v>26</v>
      </c>
      <c r="N28" s="10">
        <v>1701590203180</v>
      </c>
      <c r="O28" s="10">
        <v>2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ht="14.5" customHeight="1" x14ac:dyDescent="0.35">
      <c r="A29" s="10" t="s">
        <v>18</v>
      </c>
      <c r="B29" s="10">
        <v>170020661709</v>
      </c>
      <c r="C29" s="10" t="s">
        <v>96</v>
      </c>
      <c r="D29" s="10">
        <f>IF(B29=B28,1+D28,1)</f>
        <v>2</v>
      </c>
      <c r="E29" s="10">
        <v>3</v>
      </c>
      <c r="F29" s="10" t="s">
        <v>56</v>
      </c>
      <c r="G29" s="10" t="s">
        <v>100</v>
      </c>
      <c r="H29" s="10">
        <v>5</v>
      </c>
      <c r="I29" s="10" t="s">
        <v>101</v>
      </c>
      <c r="J29" s="10" t="s">
        <v>33</v>
      </c>
      <c r="K29" s="11" t="s">
        <v>102</v>
      </c>
      <c r="L29" s="10" t="s">
        <v>25</v>
      </c>
      <c r="M29" s="10" t="s">
        <v>26</v>
      </c>
      <c r="N29" s="10">
        <v>1701590203180</v>
      </c>
      <c r="O29" s="10">
        <v>1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ht="14.5" customHeight="1" x14ac:dyDescent="0.35">
      <c r="A30" s="10" t="s">
        <v>18</v>
      </c>
      <c r="B30" s="10">
        <v>170020669809</v>
      </c>
      <c r="C30" s="10" t="s">
        <v>103</v>
      </c>
      <c r="D30" s="10">
        <f>IF(B30=B29,1+D29,1)</f>
        <v>1</v>
      </c>
      <c r="E30" s="10">
        <v>24</v>
      </c>
      <c r="F30" s="10" t="s">
        <v>20</v>
      </c>
      <c r="G30" s="10" t="s">
        <v>36</v>
      </c>
      <c r="H30" s="10">
        <v>1</v>
      </c>
      <c r="I30" s="10" t="s">
        <v>22</v>
      </c>
      <c r="J30" s="10" t="s">
        <v>23</v>
      </c>
      <c r="K30" s="11" t="s">
        <v>34</v>
      </c>
      <c r="L30" s="10" t="s">
        <v>25</v>
      </c>
      <c r="M30" s="10" t="s">
        <v>26</v>
      </c>
      <c r="N30" s="10">
        <v>1700807971400</v>
      </c>
      <c r="O30" s="10">
        <v>2</v>
      </c>
      <c r="P30" s="10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ht="14.5" customHeight="1" x14ac:dyDescent="0.35">
      <c r="A31" s="10" t="s">
        <v>18</v>
      </c>
      <c r="B31" s="10">
        <v>170020669809</v>
      </c>
      <c r="C31" s="10" t="s">
        <v>103</v>
      </c>
      <c r="D31" s="10">
        <f>IF(B31=B30,1+D30,1)</f>
        <v>2</v>
      </c>
      <c r="E31" s="10">
        <v>24</v>
      </c>
      <c r="F31" s="10" t="s">
        <v>20</v>
      </c>
      <c r="G31" s="10" t="s">
        <v>36</v>
      </c>
      <c r="H31" s="10">
        <v>1</v>
      </c>
      <c r="I31" s="10" t="s">
        <v>22</v>
      </c>
      <c r="J31" s="10" t="s">
        <v>33</v>
      </c>
      <c r="K31" s="11" t="s">
        <v>34</v>
      </c>
      <c r="L31" s="10" t="s">
        <v>25</v>
      </c>
      <c r="M31" s="10" t="s">
        <v>26</v>
      </c>
      <c r="N31" s="10">
        <v>1700808177135</v>
      </c>
      <c r="O31" s="10">
        <v>1</v>
      </c>
      <c r="P31" s="10">
        <v>1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ht="14.5" customHeight="1" x14ac:dyDescent="0.35">
      <c r="A32" s="10" t="s">
        <v>18</v>
      </c>
      <c r="B32" s="10">
        <v>170020669809</v>
      </c>
      <c r="C32" s="10" t="s">
        <v>103</v>
      </c>
      <c r="D32" s="10">
        <f>IF(B32=B31,1+D31,1)</f>
        <v>3</v>
      </c>
      <c r="E32" s="10">
        <v>24</v>
      </c>
      <c r="F32" s="10" t="s">
        <v>41</v>
      </c>
      <c r="G32" s="10" t="s">
        <v>104</v>
      </c>
      <c r="H32" s="10">
        <v>1</v>
      </c>
      <c r="I32" s="10" t="s">
        <v>43</v>
      </c>
      <c r="J32" s="10" t="s">
        <v>23</v>
      </c>
      <c r="K32" s="11" t="s">
        <v>105</v>
      </c>
      <c r="L32" s="10" t="s">
        <v>25</v>
      </c>
      <c r="M32" s="10" t="s">
        <v>26</v>
      </c>
      <c r="N32" s="10">
        <v>1700807971400</v>
      </c>
      <c r="O32" s="10">
        <v>1</v>
      </c>
      <c r="P32" s="10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1:32" ht="14.5" customHeight="1" x14ac:dyDescent="0.35">
      <c r="A33" s="10" t="s">
        <v>18</v>
      </c>
      <c r="B33" s="10">
        <v>170020669809</v>
      </c>
      <c r="C33" s="10" t="s">
        <v>103</v>
      </c>
      <c r="D33" s="10">
        <f>IF(B33=B32,1+D32,1)</f>
        <v>4</v>
      </c>
      <c r="E33" s="10">
        <v>24</v>
      </c>
      <c r="F33" s="10" t="s">
        <v>41</v>
      </c>
      <c r="G33" s="10" t="s">
        <v>104</v>
      </c>
      <c r="H33" s="10">
        <v>1</v>
      </c>
      <c r="I33" s="10" t="s">
        <v>43</v>
      </c>
      <c r="J33" s="10" t="s">
        <v>33</v>
      </c>
      <c r="K33" s="11" t="s">
        <v>105</v>
      </c>
      <c r="L33" s="10" t="s">
        <v>25</v>
      </c>
      <c r="M33" s="10" t="s">
        <v>26</v>
      </c>
      <c r="N33" s="10">
        <v>1700808177135</v>
      </c>
      <c r="O33" s="10">
        <v>2</v>
      </c>
      <c r="P33" s="10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1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1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1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1:32" x14ac:dyDescent="0.35">
      <c r="AF37" s="26"/>
    </row>
    <row r="38" spans="1:32" x14ac:dyDescent="0.35">
      <c r="AF38" s="26"/>
    </row>
    <row r="39" spans="1:32" x14ac:dyDescent="0.35">
      <c r="AF39" s="26"/>
    </row>
    <row r="40" spans="1:32" x14ac:dyDescent="0.35">
      <c r="AF40" s="26"/>
    </row>
    <row r="41" spans="1:32" x14ac:dyDescent="0.35">
      <c r="AF41" s="26"/>
    </row>
    <row r="42" spans="1:32" x14ac:dyDescent="0.35">
      <c r="AF42" s="26"/>
    </row>
    <row r="43" spans="1:32" x14ac:dyDescent="0.35">
      <c r="AF43" s="26"/>
    </row>
    <row r="44" spans="1:32" x14ac:dyDescent="0.35">
      <c r="AF44" s="26"/>
    </row>
    <row r="45" spans="1:32" x14ac:dyDescent="0.35">
      <c r="AF45" s="26"/>
    </row>
    <row r="46" spans="1:32" x14ac:dyDescent="0.35">
      <c r="AF46" s="26"/>
    </row>
    <row r="47" spans="1:32" x14ac:dyDescent="0.35">
      <c r="AF47" s="26"/>
    </row>
    <row r="48" spans="1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CDA24C6-8ECF-4D89-A21A-7474D2B2DE6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2023-12-19T07:33:50Z</dcterms:created>
  <dcterms:modified xsi:type="dcterms:W3CDTF">2023-12-19T07:33:50Z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7848c9bb-3c24-4d7c-ae8a-2bf4fd8b2c61</vt:lpwstr>
  </property>
  <property fmtid="{D5CDD505-2E9C-101B-9397-08002B2CF9AE}" pid="8" name="MSIP_Label_3741da7a-79c1-417c-b408-16c0bfe99fca_ContentBits">
    <vt:lpwstr>0</vt:lpwstr>
  </property>
</Properties>
</file>