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E0D2692-9166-4A41-A06C-85B96EF1C6D7}" xr6:coauthVersionLast="47" xr6:coauthVersionMax="47" xr10:uidLastSave="{00000000-0000-0000-0000-000000000000}"/>
  <bookViews>
    <workbookView xWindow="-110" yWindow="-110" windowWidth="19420" windowHeight="10420" xr2:uid="{91555960-315A-471A-A4A9-3F5FE74374C0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1" i="1"/>
  <c r="D10" i="1"/>
  <c r="T9" i="1" a="1"/>
  <c r="T9" i="1" s="1"/>
  <c r="D9" i="1"/>
  <c r="V6" i="1"/>
  <c r="AF5" i="1"/>
  <c r="AF8" i="1" s="1" a="1"/>
  <c r="AF8" i="1" s="1"/>
  <c r="D5" i="1"/>
  <c r="D6" i="1" s="1"/>
  <c r="D7" i="1" s="1"/>
  <c r="D8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<sst xmlns="http://schemas.openxmlformats.org/spreadsheetml/2006/main" count="144" uniqueCount="65">
  <si>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</si>
  <si>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</si>
  <si>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</si>
  <si>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</si>
  <si>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</si>
  <si>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</si>
  <si>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</si>
  <si>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</si>
  <si>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</si>
  <si>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</si>
  <si>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</si>
  <si>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</si>
  <si>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</si>
  <si>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</si>
  <si>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</si>
  <si>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</si>
  <si>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</si>
  <si>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</si>
  <si>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Kolkata1015</t>
  </si>
  <si>
    <t>Anita Vuin</t>
  </si>
  <si>
    <t>Disposable Diapers/Nappy Pads</t>
  </si>
  <si>
    <t>Bumtum Baby Pants Small 1 N</t>
  </si>
  <si>
    <t>NA(Others)</t>
  </si>
  <si>
    <t>Amazon</t>
  </si>
  <si>
    <t>1249.0</t>
  </si>
  <si>
    <t xml:space="preserve"> </t>
  </si>
  <si>
    <t>Yes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</si>
  <si>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</si>
  <si>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</si>
  <si>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</si>
  <si>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</si>
  <si>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</si>
  <si>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</si>
  <si>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</si>
  <si>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Lactogen Stage 2 After 6 Months 400 G</t>
  </si>
  <si>
    <t>Apollo Pharmacy</t>
  </si>
  <si>
    <t>445.0</t>
  </si>
  <si>
    <t>Pratiksha Gupta</t>
  </si>
  <si>
    <t>Huggies Complete Comfort 5 in 1 Dry Pants L (9-14kg) +  + 64</t>
  </si>
  <si>
    <t>Flipkart</t>
  </si>
  <si>
    <t>899.0</t>
  </si>
  <si>
    <t>Select Member ID</t>
  </si>
  <si>
    <t/>
  </si>
  <si>
    <t>&lt;&lt;-- Click on left cell to select memberID</t>
  </si>
  <si>
    <t>Nestum Rice Vegetable Stage 2 8 Months+ 300 G</t>
  </si>
  <si>
    <t>209.0</t>
  </si>
  <si>
    <t>Member Name</t>
  </si>
  <si>
    <t>Mamy Poko Pants standard Large 7 N</t>
  </si>
  <si>
    <t>99.0</t>
  </si>
  <si>
    <t>MeberID</t>
  </si>
  <si>
    <t>Chumky Choudhry</t>
  </si>
  <si>
    <t>Baby Wipes</t>
  </si>
  <si>
    <t>Himalaya Herbal Gentle Baby Wipes 72 N</t>
  </si>
  <si>
    <t>200.0</t>
  </si>
  <si>
    <t>Tulika Roy</t>
  </si>
  <si>
    <t>Babli Chakraborty</t>
  </si>
  <si>
    <t>Cerelac Wheat Apple Cherry Stage 2 300 G</t>
  </si>
  <si>
    <t>295.0</t>
  </si>
  <si>
    <t>Basanti Debi</t>
  </si>
  <si>
    <t>Baby Bar Soaps / Liquid Soaps</t>
  </si>
  <si>
    <t>Himalaya Baby Soap 75 G</t>
  </si>
  <si>
    <t xml:space="preserve">Kirana                        </t>
  </si>
  <si>
    <t>62.0</t>
  </si>
  <si>
    <t>Mamy Poko Pants standard Large 30 N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</si>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</sst>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17BC-D0F9-4F48-BD18-F453CCD9D49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Kolkata1015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170020171409</v>
      </c>
      <c r="C2" s="10" t="s">
        <v>19</v>
      </c>
      <c r="D2" s="10">
        <f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1702640581926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170020171409</v>
      </c>
      <c r="C3" s="10" t="s">
        <v>19</v>
      </c>
      <c r="D3" s="10">
        <f>IF(B3=B2,1+D2,1)</f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1702640127514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170020171409</v>
      </c>
      <c r="C4" s="10" t="s">
        <v>19</v>
      </c>
      <c r="D4" s="10">
        <f>IF(B4=B3,1+D3,1)</f>
        <v>3</v>
      </c>
      <c r="E4" s="10">
        <v>15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1702640127514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170020272009</v>
      </c>
      <c r="C5" s="10" t="s">
        <v>37</v>
      </c>
      <c r="D5" s="10">
        <f>IF(B5=B4,1+D4,1)</f>
        <v>1</v>
      </c>
      <c r="E5" s="10">
        <v>23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1700745438007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Kolkata1015</v>
      </c>
    </row>
    <row r="6" spans="1:32" ht="14.5" customHeight="1" x14ac:dyDescent="0.35">
      <c r="A6" s="10" t="s">
        <v>18</v>
      </c>
      <c r="B6" s="10">
        <v>170020272009</v>
      </c>
      <c r="C6" s="10" t="s">
        <v>37</v>
      </c>
      <c r="D6" s="10">
        <f>IF(B6=B5,1+D5,1)</f>
        <v>2</v>
      </c>
      <c r="E6" s="10">
        <v>11</v>
      </c>
      <c r="F6" s="10" t="s">
        <v>27</v>
      </c>
      <c r="G6" s="10" t="s">
        <v>44</v>
      </c>
      <c r="H6" s="10">
        <v>1</v>
      </c>
      <c r="I6" s="10" t="s">
        <v>29</v>
      </c>
      <c r="J6" s="10" t="s">
        <v>30</v>
      </c>
      <c r="K6" s="11" t="s">
        <v>45</v>
      </c>
      <c r="L6" s="10" t="s">
        <v>25</v>
      </c>
      <c r="M6" s="10" t="s">
        <v>26</v>
      </c>
      <c r="N6" s="10">
        <v>1702369567556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170020272009</v>
      </c>
      <c r="C7" s="10" t="s">
        <v>37</v>
      </c>
      <c r="D7" s="10">
        <f>IF(B7=B6,1+D6,1)</f>
        <v>3</v>
      </c>
      <c r="E7" s="10">
        <v>11</v>
      </c>
      <c r="F7" s="10" t="s">
        <v>20</v>
      </c>
      <c r="G7" s="10" t="s">
        <v>47</v>
      </c>
      <c r="H7" s="10">
        <v>2</v>
      </c>
      <c r="I7" s="10" t="s">
        <v>22</v>
      </c>
      <c r="J7" s="10" t="s">
        <v>30</v>
      </c>
      <c r="K7" s="11" t="s">
        <v>48</v>
      </c>
      <c r="L7" s="10" t="s">
        <v>25</v>
      </c>
      <c r="M7" s="10" t="s">
        <v>26</v>
      </c>
      <c r="N7" s="10">
        <v>1702369567556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170020272009</v>
      </c>
      <c r="C8" s="10" t="s">
        <v>37</v>
      </c>
      <c r="D8" s="10">
        <f>IF(B8=B7,1+D7,1)</f>
        <v>4</v>
      </c>
      <c r="E8" s="10">
        <v>14</v>
      </c>
      <c r="F8" s="10" t="s">
        <v>20</v>
      </c>
      <c r="G8" s="10" t="s">
        <v>38</v>
      </c>
      <c r="H8" s="10">
        <v>1</v>
      </c>
      <c r="I8" s="10" t="s">
        <v>22</v>
      </c>
      <c r="J8" s="10" t="s">
        <v>39</v>
      </c>
      <c r="K8" s="11" t="s">
        <v>40</v>
      </c>
      <c r="L8" s="10" t="s">
        <v>25</v>
      </c>
      <c r="M8" s="10" t="s">
        <v>26</v>
      </c>
      <c r="N8" s="10">
        <v>1702567430887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170020171409</v>
      </c>
    </row>
    <row r="9" spans="1:32" ht="14.5" customHeight="1" x14ac:dyDescent="0.35">
      <c r="A9" s="10" t="s">
        <v>18</v>
      </c>
      <c r="B9" s="10">
        <v>170020461209</v>
      </c>
      <c r="C9" s="10" t="s">
        <v>50</v>
      </c>
      <c r="D9" s="10">
        <f>IF(B9=B8,1+D8,1)</f>
        <v>1</v>
      </c>
      <c r="E9" s="10">
        <v>9</v>
      </c>
      <c r="F9" s="10" t="s">
        <v>51</v>
      </c>
      <c r="G9" s="10" t="s">
        <v>52</v>
      </c>
      <c r="H9" s="10">
        <v>1</v>
      </c>
      <c r="I9" s="10" t="s">
        <v>22</v>
      </c>
      <c r="J9" s="10" t="s">
        <v>30</v>
      </c>
      <c r="K9" s="11" t="s">
        <v>53</v>
      </c>
      <c r="L9" s="10" t="s">
        <v>25</v>
      </c>
      <c r="M9" s="10" t="s">
        <v>26</v>
      </c>
      <c r="N9" s="10">
        <v>1702203619784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170020272009</v>
      </c>
    </row>
    <row r="10" spans="1:32" ht="14.5" customHeight="1" x14ac:dyDescent="0.35">
      <c r="A10" s="10" t="s">
        <v>18</v>
      </c>
      <c r="B10" s="10">
        <v>170020463409</v>
      </c>
      <c r="C10" s="10" t="s">
        <v>54</v>
      </c>
      <c r="D10" s="10">
        <f>IF(B10=B9,1+D9,1)</f>
        <v>1</v>
      </c>
      <c r="E10" s="10">
        <v>4</v>
      </c>
      <c r="F10" s="10" t="s">
        <v>27</v>
      </c>
      <c r="G10" s="10" t="s">
        <v>44</v>
      </c>
      <c r="H10" s="10">
        <v>1</v>
      </c>
      <c r="I10" s="10" t="s">
        <v>29</v>
      </c>
      <c r="J10" s="10" t="s">
        <v>30</v>
      </c>
      <c r="K10" s="11" t="s">
        <v>45</v>
      </c>
      <c r="L10" s="10" t="s">
        <v>25</v>
      </c>
      <c r="M10" s="10" t="s">
        <v>26</v>
      </c>
      <c r="N10" s="10">
        <v>1702052471400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170020461209</v>
      </c>
    </row>
    <row r="11" spans="1:32" ht="14.5" customHeight="1" x14ac:dyDescent="0.35">
      <c r="A11" s="10" t="s">
        <v>18</v>
      </c>
      <c r="B11" s="10">
        <v>170020662309</v>
      </c>
      <c r="C11" s="10" t="s">
        <v>55</v>
      </c>
      <c r="D11" s="10">
        <f>IF(B11=B10,1+D10,1)</f>
        <v>1</v>
      </c>
      <c r="E11" s="10">
        <v>12</v>
      </c>
      <c r="F11" s="10" t="s">
        <v>27</v>
      </c>
      <c r="G11" s="10" t="s">
        <v>56</v>
      </c>
      <c r="H11" s="10">
        <v>3</v>
      </c>
      <c r="I11" s="10" t="s">
        <v>29</v>
      </c>
      <c r="J11" s="10" t="s">
        <v>30</v>
      </c>
      <c r="K11" s="11" t="s">
        <v>57</v>
      </c>
      <c r="L11" s="10" t="s">
        <v>25</v>
      </c>
      <c r="M11" s="10" t="s">
        <v>26</v>
      </c>
      <c r="N11" s="10">
        <v>1702393438006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170020463409</v>
      </c>
    </row>
    <row r="12" spans="1:32" ht="14.5" customHeight="1" x14ac:dyDescent="0.35">
      <c r="A12" s="10" t="s">
        <v>18</v>
      </c>
      <c r="B12" s="10">
        <v>170020667009</v>
      </c>
      <c r="C12" s="10" t="s">
        <v>58</v>
      </c>
      <c r="D12" s="10">
        <f>IF(B12=B11,1+D11,1)</f>
        <v>1</v>
      </c>
      <c r="E12" s="10">
        <v>11</v>
      </c>
      <c r="F12" s="10" t="s">
        <v>59</v>
      </c>
      <c r="G12" s="10" t="s">
        <v>60</v>
      </c>
      <c r="H12" s="10">
        <v>1</v>
      </c>
      <c r="I12" s="10" t="s">
        <v>22</v>
      </c>
      <c r="J12" s="10" t="s">
        <v>61</v>
      </c>
      <c r="K12" s="11" t="s">
        <v>62</v>
      </c>
      <c r="L12" s="10" t="s">
        <v>25</v>
      </c>
      <c r="M12" s="10" t="s">
        <v>26</v>
      </c>
      <c r="N12" s="10">
        <v>1702298126826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170020662309</v>
      </c>
    </row>
    <row r="13" spans="1:32" ht="14.5" customHeight="1" x14ac:dyDescent="0.35">
      <c r="A13" s="10" t="s">
        <v>18</v>
      </c>
      <c r="B13" s="10">
        <v>170020667009</v>
      </c>
      <c r="C13" s="10" t="s">
        <v>58</v>
      </c>
      <c r="D13" s="10">
        <f>IF(B13=B12,1+D12,1)</f>
        <v>2</v>
      </c>
      <c r="E13" s="10">
        <v>11</v>
      </c>
      <c r="F13" s="10" t="s">
        <v>20</v>
      </c>
      <c r="G13" s="10" t="s">
        <v>63</v>
      </c>
      <c r="H13" s="10">
        <v>1</v>
      </c>
      <c r="I13" s="10" t="s">
        <v>22</v>
      </c>
      <c r="J13" s="10" t="s">
        <v>61</v>
      </c>
      <c r="K13" s="11" t="s">
        <v>64</v>
      </c>
      <c r="L13" s="10" t="s">
        <v>25</v>
      </c>
      <c r="M13" s="10" t="s">
        <v>26</v>
      </c>
      <c r="N13" s="10">
        <v>1702298126826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170020667009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858743-2803-436A-B691-260A0CCE86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2023-12-19T07:33:50Z</dcterms:created>
  <dcterms:modified xsi:type="dcterms:W3CDTF">2023-12-19T07:33:51Z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c60a292e-9512-4672-942d-c4640a01d0f8</vt:lpwstr>
  </property>
  <property fmtid="{D5CDD505-2E9C-101B-9397-08002B2CF9AE}" pid="8" name="MSIP_Label_3741da7a-79c1-417c-b408-16c0bfe99fca_ContentBits">
    <vt:lpwstr>0</vt:lpwstr>
  </property>
</Properties>
</file>