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4E7D55D-535D-4127-912D-4B45A96E4D20}" xr6:coauthVersionLast="47" xr6:coauthVersionMax="47" xr10:uidLastSave="{00000000-0000-0000-0000-000000000000}"/>
  <bookViews>
    <workbookView xWindow="-110" yWindow="-110" windowWidth="19420" windowHeight="10420" xr2:uid="{A40171DA-1584-4956-9547-2498D14B9BF2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2" i="1"/>
  <c r="D13" i="1" s="1"/>
  <c r="D14" i="1" s="1"/>
  <c r="D10" i="1"/>
  <c r="D11" i="1" s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<sst xmlns="http://schemas.openxmlformats.org/spreadsheetml/2006/main" count="180" uniqueCount="74">
  <si>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</si>
  <si>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</si>
  <si>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</si>
  <si>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</si>
  <si>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</si>
  <si>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</si>
  <si>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</si>
  <si>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</si>
  <si>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</si>
  <si>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</si>
  <si>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</si>
  <si>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</si>
  <si>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</si>
  <si>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</si>
  <si>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</si>
  <si>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</si>
  <si>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</si>
  <si>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</si>
  <si>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</si>
  <si>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</si>
  <si>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Lotions</t>
  </si>
  <si>
    <t>Himalaya Baby Lotion 100 M</t>
  </si>
  <si>
    <t>Plastic Tub</t>
  </si>
  <si>
    <t xml:space="preserve">Chemist                       </t>
  </si>
  <si>
    <t>100.0</t>
  </si>
  <si>
    <t xml:space="preserve"> </t>
  </si>
  <si>
    <t>Yes</t>
  </si>
  <si>
    <t>Baby Wipes</t>
  </si>
  <si>
    <t>Ammy Natural Baby Wipes +  + 30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</si>
  <si>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</si>
  <si>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</si>
  <si>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</si>
  <si>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</si>
  <si>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Bummy Ultra Dry Pants Large +  + 62</t>
  </si>
  <si>
    <t>Flipkart</t>
  </si>
  <si>
    <t>1099.0</t>
  </si>
  <si>
    <t>Payel Das</t>
  </si>
  <si>
    <t>Little's Soft cleansing Wipes 80 N</t>
  </si>
  <si>
    <t>Amazon</t>
  </si>
  <si>
    <t>220.0</t>
  </si>
  <si>
    <t>Select Member ID</t>
  </si>
  <si>
    <t/>
  </si>
  <si>
    <t>&lt;&lt;-- Click on left cell to select memberID</t>
  </si>
  <si>
    <t>Pampers All-Round Protection L 64 N</t>
  </si>
  <si>
    <t>1399.0</t>
  </si>
  <si>
    <t>Member Name</t>
  </si>
  <si>
    <t>Baby Cereals</t>
  </si>
  <si>
    <t>Cerelac Multigrain &amp; Fruit Stage 4 12 Months+ 300 G</t>
  </si>
  <si>
    <t>Carton Box</t>
  </si>
  <si>
    <t>Apollo Pharmacy</t>
  </si>
  <si>
    <t>322.0</t>
  </si>
  <si>
    <t>MeberID</t>
  </si>
  <si>
    <t>Cerelac Multigrain Dal Veg Stage 4 12 Months+ 300 G</t>
  </si>
  <si>
    <t>Amrita Das</t>
  </si>
  <si>
    <t>Kiddos Medium Diaper Pants (7-12kg) +  + 30</t>
  </si>
  <si>
    <t>480.0</t>
  </si>
  <si>
    <t>Avisikta Chakraborty</t>
  </si>
  <si>
    <t>Himalaya Baby Cream 100 G</t>
  </si>
  <si>
    <t>Plastic Tube</t>
  </si>
  <si>
    <t xml:space="preserve">More/Birla Supermarket        </t>
  </si>
  <si>
    <t>160.0</t>
  </si>
  <si>
    <t>Pampers All-Round Protection XL 12-17kg 56 N</t>
  </si>
  <si>
    <t>Baisakhi Chakraborty</t>
  </si>
  <si>
    <t>LuvLap Moist. Aloe BabyWipes 72 N</t>
  </si>
  <si>
    <t>baby diaper</t>
  </si>
  <si>
    <t>Priyanka Das</t>
  </si>
  <si>
    <t>Infant Milk Powder</t>
  </si>
  <si>
    <t>MMS Stage 3 12-24 Months Follow Up 400 G</t>
  </si>
  <si>
    <t>Metal Tin</t>
  </si>
  <si>
    <t>595.0</t>
  </si>
  <si>
    <t>Baby Shampoos /Conditioners</t>
  </si>
  <si>
    <t>Johnson &amp; Johnson Baby 50 M</t>
  </si>
  <si>
    <t>Plasticbottle (pet)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</si>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</sst>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F29D-FB03-4EC0-BA16-E6503FF377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170010160409</v>
      </c>
      <c r="C2" s="10" t="s">
        <v>19</v>
      </c>
      <c r="D2" s="10">
        <f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1702474487303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170010160409</v>
      </c>
      <c r="C3" s="10" t="s">
        <v>19</v>
      </c>
      <c r="D3" s="10">
        <f>IF(B3=B2,1+D2,1)</f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1702474487303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170010160409</v>
      </c>
      <c r="C4" s="10" t="s">
        <v>19</v>
      </c>
      <c r="D4" s="10">
        <f>IF(B4=B3,1+D3,1)</f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1702474487303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170010171609</v>
      </c>
      <c r="C5" s="10" t="s">
        <v>36</v>
      </c>
      <c r="D5" s="10">
        <f>IF(B5=B4,1+D4,1)</f>
        <v>1</v>
      </c>
      <c r="E5" s="10">
        <v>28</v>
      </c>
      <c r="F5" s="10" t="s">
        <v>27</v>
      </c>
      <c r="G5" s="10" t="s">
        <v>37</v>
      </c>
      <c r="H5" s="10">
        <v>2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1702652386682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Kolkata944</v>
      </c>
    </row>
    <row r="6" spans="1:32" ht="14.5" customHeight="1" x14ac:dyDescent="0.35">
      <c r="A6" s="10" t="s">
        <v>18</v>
      </c>
      <c r="B6" s="10">
        <v>170010171609</v>
      </c>
      <c r="C6" s="10" t="s">
        <v>36</v>
      </c>
      <c r="D6" s="10">
        <f>IF(B6=B5,1+D5,1)</f>
        <v>2</v>
      </c>
      <c r="E6" s="10">
        <v>28</v>
      </c>
      <c r="F6" s="10" t="s">
        <v>32</v>
      </c>
      <c r="G6" s="10" t="s">
        <v>43</v>
      </c>
      <c r="H6" s="10">
        <v>1</v>
      </c>
      <c r="I6" s="10" t="s">
        <v>29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1702652386682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170010171609</v>
      </c>
      <c r="C7" s="10" t="s">
        <v>36</v>
      </c>
      <c r="D7" s="10">
        <f>IF(B7=B6,1+D6,1)</f>
        <v>3</v>
      </c>
      <c r="E7" s="10">
        <v>1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1702652386682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170010171609</v>
      </c>
      <c r="C8" s="10" t="s">
        <v>36</v>
      </c>
      <c r="D8" s="10">
        <f>IF(B8=B7,1+D7,1)</f>
        <v>4</v>
      </c>
      <c r="E8" s="10">
        <v>1</v>
      </c>
      <c r="F8" s="10" t="s">
        <v>46</v>
      </c>
      <c r="G8" s="10" t="s">
        <v>52</v>
      </c>
      <c r="H8" s="10">
        <v>1</v>
      </c>
      <c r="I8" s="10" t="s">
        <v>48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1702652386682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170010160409</v>
      </c>
    </row>
    <row r="9" spans="1:32" ht="14.5" customHeight="1" x14ac:dyDescent="0.35">
      <c r="A9" s="10" t="s">
        <v>18</v>
      </c>
      <c r="B9" s="10">
        <v>170010174509</v>
      </c>
      <c r="C9" s="10" t="s">
        <v>53</v>
      </c>
      <c r="D9" s="10">
        <f>IF(B9=B8,1+D8,1)</f>
        <v>1</v>
      </c>
      <c r="E9" s="10">
        <v>16</v>
      </c>
      <c r="F9" s="10" t="s">
        <v>32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1702745853526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170010171609</v>
      </c>
    </row>
    <row r="10" spans="1:32" ht="14.5" customHeight="1" x14ac:dyDescent="0.35">
      <c r="A10" s="10" t="s">
        <v>18</v>
      </c>
      <c r="B10" s="10">
        <v>170010274609</v>
      </c>
      <c r="C10" s="10" t="s">
        <v>56</v>
      </c>
      <c r="D10" s="10">
        <f>IF(B10=B9,1+D9,1)</f>
        <v>1</v>
      </c>
      <c r="E10" s="10">
        <v>14</v>
      </c>
      <c r="F10" s="10" t="s">
        <v>20</v>
      </c>
      <c r="G10" s="10" t="s">
        <v>57</v>
      </c>
      <c r="H10" s="10">
        <v>1</v>
      </c>
      <c r="I10" s="10" t="s">
        <v>58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1702733445417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170010174509</v>
      </c>
    </row>
    <row r="11" spans="1:32" ht="14.5" customHeight="1" x14ac:dyDescent="0.35">
      <c r="A11" s="10" t="s">
        <v>18</v>
      </c>
      <c r="B11" s="10">
        <v>170010274609</v>
      </c>
      <c r="C11" s="10" t="s">
        <v>56</v>
      </c>
      <c r="D11" s="10">
        <f>IF(B11=B10,1+D10,1)</f>
        <v>2</v>
      </c>
      <c r="E11" s="10">
        <v>15</v>
      </c>
      <c r="F11" s="10" t="s">
        <v>32</v>
      </c>
      <c r="G11" s="10" t="s">
        <v>61</v>
      </c>
      <c r="H11" s="10">
        <v>1</v>
      </c>
      <c r="I11" s="10" t="s">
        <v>29</v>
      </c>
      <c r="J11" s="10" t="s">
        <v>38</v>
      </c>
      <c r="K11" s="11" t="s">
        <v>44</v>
      </c>
      <c r="L11" s="10" t="s">
        <v>25</v>
      </c>
      <c r="M11" s="10" t="s">
        <v>26</v>
      </c>
      <c r="N11" s="10">
        <v>1702733445417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170010274609</v>
      </c>
    </row>
    <row r="12" spans="1:32" ht="14.5" customHeight="1" x14ac:dyDescent="0.35">
      <c r="A12" s="10" t="s">
        <v>18</v>
      </c>
      <c r="B12" s="10">
        <v>170010375109</v>
      </c>
      <c r="C12" s="10" t="s">
        <v>62</v>
      </c>
      <c r="D12" s="10">
        <f>IF(B12=B11,1+D11,1)</f>
        <v>1</v>
      </c>
      <c r="E12" s="10">
        <v>3</v>
      </c>
      <c r="F12" s="10" t="s">
        <v>27</v>
      </c>
      <c r="G12" s="10" t="s">
        <v>63</v>
      </c>
      <c r="H12" s="10">
        <v>2</v>
      </c>
      <c r="I12" s="10" t="s">
        <v>29</v>
      </c>
      <c r="J12" s="10" t="s">
        <v>34</v>
      </c>
      <c r="K12" s="11" t="s">
        <v>30</v>
      </c>
      <c r="L12" s="10" t="s">
        <v>64</v>
      </c>
      <c r="M12" s="10" t="s">
        <v>26</v>
      </c>
      <c r="N12" s="10">
        <v>1702747048855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170010375109</v>
      </c>
    </row>
    <row r="13" spans="1:32" ht="14.5" customHeight="1" x14ac:dyDescent="0.35">
      <c r="A13" s="10" t="s">
        <v>18</v>
      </c>
      <c r="B13" s="10">
        <v>170010375109</v>
      </c>
      <c r="C13" s="10" t="s">
        <v>62</v>
      </c>
      <c r="D13" s="10">
        <f>IF(B13=B12,1+D12,1)</f>
        <v>2</v>
      </c>
      <c r="E13" s="10">
        <v>3</v>
      </c>
      <c r="F13" s="10" t="s">
        <v>27</v>
      </c>
      <c r="G13" s="10" t="s">
        <v>63</v>
      </c>
      <c r="H13" s="10">
        <v>2</v>
      </c>
      <c r="I13" s="10" t="s">
        <v>29</v>
      </c>
      <c r="J13" s="10" t="s">
        <v>34</v>
      </c>
      <c r="K13" s="11" t="s">
        <v>30</v>
      </c>
      <c r="L13" s="10" t="s">
        <v>64</v>
      </c>
      <c r="M13" s="10" t="s">
        <v>26</v>
      </c>
      <c r="N13" s="10">
        <v>1702747048855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170010565609</v>
      </c>
    </row>
    <row r="14" spans="1:32" ht="14.5" customHeight="1" x14ac:dyDescent="0.35">
      <c r="A14" s="10" t="s">
        <v>18</v>
      </c>
      <c r="B14" s="10">
        <v>170010375109</v>
      </c>
      <c r="C14" s="10" t="s">
        <v>62</v>
      </c>
      <c r="D14" s="10">
        <f>IF(B14=B13,1+D13,1)</f>
        <v>3</v>
      </c>
      <c r="E14" s="10">
        <v>3</v>
      </c>
      <c r="F14" s="10" t="s">
        <v>27</v>
      </c>
      <c r="G14" s="10" t="s">
        <v>63</v>
      </c>
      <c r="H14" s="10">
        <v>2</v>
      </c>
      <c r="I14" s="10" t="s">
        <v>29</v>
      </c>
      <c r="J14" s="10" t="s">
        <v>34</v>
      </c>
      <c r="K14" s="11" t="s">
        <v>30</v>
      </c>
      <c r="L14" s="10" t="s">
        <v>64</v>
      </c>
      <c r="M14" s="10" t="s">
        <v>26</v>
      </c>
      <c r="N14" s="10">
        <v>1702747048855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170010565609</v>
      </c>
      <c r="C15" s="10" t="s">
        <v>65</v>
      </c>
      <c r="D15" s="10">
        <f>IF(B15=B14,1+D14,1)</f>
        <v>1</v>
      </c>
      <c r="E15" s="10">
        <v>25</v>
      </c>
      <c r="F15" s="10" t="s">
        <v>66</v>
      </c>
      <c r="G15" s="10" t="s">
        <v>67</v>
      </c>
      <c r="H15" s="10">
        <v>1</v>
      </c>
      <c r="I15" s="10" t="s">
        <v>68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1700997040506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170010565609</v>
      </c>
      <c r="C16" s="10" t="s">
        <v>65</v>
      </c>
      <c r="D16" s="10">
        <f>IF(B16=B15,1+D15,1)</f>
        <v>2</v>
      </c>
      <c r="E16" s="10">
        <v>5</v>
      </c>
      <c r="F16" s="10" t="s">
        <v>70</v>
      </c>
      <c r="G16" s="10" t="s">
        <v>71</v>
      </c>
      <c r="H16" s="10">
        <v>1</v>
      </c>
      <c r="I16" s="10" t="s">
        <v>72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1701784566189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170010565609</v>
      </c>
      <c r="C17" s="10" t="s">
        <v>65</v>
      </c>
      <c r="D17" s="10">
        <f>IF(B17=B16,1+D16,1)</f>
        <v>3</v>
      </c>
      <c r="E17" s="10">
        <v>11</v>
      </c>
      <c r="F17" s="10" t="s">
        <v>66</v>
      </c>
      <c r="G17" s="10" t="s">
        <v>67</v>
      </c>
      <c r="H17" s="10">
        <v>1</v>
      </c>
      <c r="I17" s="10" t="s">
        <v>68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1702357825795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E42F1F-36E5-45FD-AB84-101476592B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2023-12-19T07:34:11Z</dcterms:created>
  <dcterms:modified xsi:type="dcterms:W3CDTF">2023-12-19T07:34:12Z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64fae3ec-5ce9-44cd-b81c-2c5724c4db5f</vt:lpwstr>
  </property>
  <property fmtid="{D5CDD505-2E9C-101B-9397-08002B2CF9AE}" pid="8" name="MSIP_Label_3741da7a-79c1-417c-b408-16c0bfe99fca_ContentBits">
    <vt:lpwstr>0</vt:lpwstr>
  </property>
</Properties>
</file>