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D712B39A-F4E6-491F-B63C-20D08EDB9E7B}" xr6:coauthVersionLast="47" xr6:coauthVersionMax="47" xr10:uidLastSave="{00000000-0000-0000-0000-000000000000}"/>
  <bookViews>
    <workbookView xWindow="-110" yWindow="-110" windowWidth="19420" windowHeight="10420" xr2:uid="{F3790B43-6B92-48CF-A418-D6EDAFF4BEA9}"/>
  </bookViews>
  <sheets>
    <sheet name="Lucknow023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0" i="1"/>
  <c r="T9" i="1" a="1"/>
  <c r="T9" i="1" s="1"/>
  <c r="D9" i="1"/>
  <c r="AF8" i="1"/>
  <c r="AF8" i="1" a="1"/>
  <c r="D8" i="1"/>
  <c r="D7" i="1"/>
  <c r="V6" i="1"/>
  <c r="AF5" i="1"/>
  <c r="U1" i="1" s="1"/>
  <c r="D5" i="1"/>
  <c r="D6" i="1" s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<sst xmlns="http://schemas.openxmlformats.org/spreadsheetml/2006/main" count="126" uniqueCount="62">
  <si>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</si>
  <si>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</si>
  <si>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</si>
  <si>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</si>
  <si>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</si>
  <si>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</si>
  <si>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</si>
  <si>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</si>
  <si>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</si>
  <si>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</si>
  <si>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</si>
  <si>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</si>
  <si>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</si>
  <si>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</si>
  <si>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</si>
  <si>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</si>
  <si>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</si>
  <si>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</si>
  <si>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Lucknow0233</t>
  </si>
  <si>
    <t>Jyoti joshi</t>
  </si>
  <si>
    <t>Baby Wipes</t>
  </si>
  <si>
    <t>Mee Mee Caring Baby Wipes 72 N</t>
  </si>
  <si>
    <t>NA(Others)</t>
  </si>
  <si>
    <t>First Cry</t>
  </si>
  <si>
    <t>149.0</t>
  </si>
  <si>
    <t xml:space="preserve"> </t>
  </si>
  <si>
    <t>Yes</t>
  </si>
  <si>
    <t>Disposable Diapers/Nappy Pads</t>
  </si>
  <si>
    <t>Huggies Wonder Pants XL 34 N</t>
  </si>
  <si>
    <t>849.0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</si>
  <si>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</si>
  <si>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Powders</t>
  </si>
  <si>
    <t>Himalaya Baby Powder 400 G</t>
  </si>
  <si>
    <t>Plasticbottle (pet)</t>
  </si>
  <si>
    <t xml:space="preserve">Chemist                       </t>
  </si>
  <si>
    <t>290.0</t>
  </si>
  <si>
    <t>Arti Sharma</t>
  </si>
  <si>
    <t>Baby Bar Soaps / Liquid Soaps</t>
  </si>
  <si>
    <t>Johnson's Baby 150 G</t>
  </si>
  <si>
    <t xml:space="preserve">Kirana                        </t>
  </si>
  <si>
    <t>105.0</t>
  </si>
  <si>
    <t>Select Member ID</t>
  </si>
  <si>
    <t/>
  </si>
  <si>
    <t>&lt;&lt;-- Click on left cell to select memberID</t>
  </si>
  <si>
    <t>Bumtum Baby Pants Large 62 N</t>
  </si>
  <si>
    <t>Apollo Pharmacy</t>
  </si>
  <si>
    <t>656.0</t>
  </si>
  <si>
    <t>Member Name</t>
  </si>
  <si>
    <t>Varsha Shukla</t>
  </si>
  <si>
    <t>Mamy Poko Pants Standard Medium 52 N</t>
  </si>
  <si>
    <t>599.0</t>
  </si>
  <si>
    <t>MeberID</t>
  </si>
  <si>
    <t>Archana Srivastava</t>
  </si>
  <si>
    <t>Roma Chaurasia</t>
  </si>
  <si>
    <t>Baby Massage Oil</t>
  </si>
  <si>
    <t>Dabur Lal Tail 100 M</t>
  </si>
  <si>
    <t>Plastic Can</t>
  </si>
  <si>
    <t>125.0</t>
  </si>
  <si>
    <t>Little Angel Extra Dry Pant Small 0-7Kg +  + 56</t>
  </si>
  <si>
    <t>Pooja Prajapati</t>
  </si>
  <si>
    <t>Bumtum Baby Wet Wipes 72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</si>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</sst>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33EF9-7756-4D5F-AEB0-F1D3FDEFB9C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Lucknow0233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270010144109</v>
      </c>
      <c r="C2" s="10" t="s">
        <v>19</v>
      </c>
      <c r="D2" s="10">
        <f>IF(B2=B1,1+D1,1)</f>
        <v>1</v>
      </c>
      <c r="E2" s="10">
        <v>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1702009539815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270010144109</v>
      </c>
      <c r="C3" s="10" t="s">
        <v>19</v>
      </c>
      <c r="D3" s="10">
        <f>IF(B3=B2,1+D2,1)</f>
        <v>2</v>
      </c>
      <c r="E3" s="10">
        <v>7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1702009539815</v>
      </c>
      <c r="O3" s="10">
        <v>1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270010144109</v>
      </c>
      <c r="C4" s="10" t="s">
        <v>19</v>
      </c>
      <c r="D4" s="10">
        <f>IF(B4=B3,1+D3,1)</f>
        <v>3</v>
      </c>
      <c r="E4" s="10">
        <v>8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34</v>
      </c>
      <c r="K4" s="11" t="s">
        <v>35</v>
      </c>
      <c r="L4" s="10" t="s">
        <v>25</v>
      </c>
      <c r="M4" s="10" t="s">
        <v>26</v>
      </c>
      <c r="N4" s="10">
        <v>1702009539815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270010345509</v>
      </c>
      <c r="C5" s="10" t="s">
        <v>36</v>
      </c>
      <c r="D5" s="10">
        <f>IF(B5=B4,1+D4,1)</f>
        <v>1</v>
      </c>
      <c r="E5" s="10">
        <v>25</v>
      </c>
      <c r="F5" s="10" t="s">
        <v>37</v>
      </c>
      <c r="G5" s="10" t="s">
        <v>38</v>
      </c>
      <c r="H5" s="10">
        <v>1</v>
      </c>
      <c r="I5" s="10" t="s">
        <v>22</v>
      </c>
      <c r="J5" s="10" t="s">
        <v>39</v>
      </c>
      <c r="K5" s="11" t="s">
        <v>40</v>
      </c>
      <c r="L5" s="10" t="s">
        <v>25</v>
      </c>
      <c r="M5" s="10" t="s">
        <v>26</v>
      </c>
      <c r="N5" s="10">
        <v>1701010320866</v>
      </c>
      <c r="O5" s="10">
        <v>1</v>
      </c>
      <c r="P5" s="10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Lucknow0233</v>
      </c>
    </row>
    <row r="6" spans="1:32" ht="14.5" customHeight="1" x14ac:dyDescent="0.35">
      <c r="A6" s="10" t="s">
        <v>18</v>
      </c>
      <c r="B6" s="10">
        <v>270010345509</v>
      </c>
      <c r="C6" s="10" t="s">
        <v>36</v>
      </c>
      <c r="D6" s="10">
        <f>IF(B6=B5,1+D5,1)</f>
        <v>2</v>
      </c>
      <c r="E6" s="10">
        <v>27</v>
      </c>
      <c r="F6" s="10" t="s">
        <v>27</v>
      </c>
      <c r="G6" s="10" t="s">
        <v>44</v>
      </c>
      <c r="H6" s="10">
        <v>1</v>
      </c>
      <c r="I6" s="10" t="s">
        <v>22</v>
      </c>
      <c r="J6" s="10" t="s">
        <v>45</v>
      </c>
      <c r="K6" s="11" t="s">
        <v>46</v>
      </c>
      <c r="L6" s="10" t="s">
        <v>25</v>
      </c>
      <c r="M6" s="10" t="s">
        <v>26</v>
      </c>
      <c r="N6" s="10">
        <v>1701324352434</v>
      </c>
      <c r="O6" s="10">
        <v>1</v>
      </c>
      <c r="P6" s="10">
        <v>1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270010449709</v>
      </c>
      <c r="C7" s="10" t="s">
        <v>48</v>
      </c>
      <c r="D7" s="10">
        <f>IF(B7=B6,1+D6,1)</f>
        <v>1</v>
      </c>
      <c r="E7" s="10">
        <v>14</v>
      </c>
      <c r="F7" s="10" t="s">
        <v>27</v>
      </c>
      <c r="G7" s="10" t="s">
        <v>49</v>
      </c>
      <c r="H7" s="10">
        <v>1</v>
      </c>
      <c r="I7" s="10" t="s">
        <v>22</v>
      </c>
      <c r="J7" s="10" t="s">
        <v>34</v>
      </c>
      <c r="K7" s="11" t="s">
        <v>50</v>
      </c>
      <c r="L7" s="10" t="s">
        <v>25</v>
      </c>
      <c r="M7" s="10" t="s">
        <v>26</v>
      </c>
      <c r="N7" s="10">
        <v>1702639989840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7" customHeight="1" x14ac:dyDescent="0.35">
      <c r="A8" s="10" t="s">
        <v>18</v>
      </c>
      <c r="B8" s="10">
        <v>270010545609</v>
      </c>
      <c r="C8" s="10" t="s">
        <v>52</v>
      </c>
      <c r="D8" s="10">
        <f>IF(B8=B7,1+D7,1)</f>
        <v>1</v>
      </c>
      <c r="E8" s="10">
        <v>7</v>
      </c>
      <c r="F8" s="10" t="s">
        <v>27</v>
      </c>
      <c r="G8" s="10" t="s">
        <v>49</v>
      </c>
      <c r="H8" s="10">
        <v>1</v>
      </c>
      <c r="I8" s="10" t="s">
        <v>22</v>
      </c>
      <c r="J8" s="10" t="s">
        <v>34</v>
      </c>
      <c r="K8" s="11" t="s">
        <v>50</v>
      </c>
      <c r="L8" s="10" t="s">
        <v>25</v>
      </c>
      <c r="M8" s="10" t="s">
        <v>26</v>
      </c>
      <c r="N8" s="10">
        <v>1701972471580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3">IF(B2="","",_xlfn.UNIQUE(_xlfn._xlws.FILTER($B$2:$B$2034,$A$2:$A$2034=AF5)))</f>
        <v>270010144109</v>
      </c>
    </row>
    <row r="9" spans="1:32" ht="14.5" customHeight="1" x14ac:dyDescent="0.35">
      <c r="A9" s="10" t="s">
        <v>18</v>
      </c>
      <c r="B9" s="10">
        <v>270010645409</v>
      </c>
      <c r="C9" s="10" t="s">
        <v>53</v>
      </c>
      <c r="D9" s="10">
        <f>IF(B9=B8,1+D8,1)</f>
        <v>1</v>
      </c>
      <c r="E9" s="10">
        <v>25</v>
      </c>
      <c r="F9" s="10" t="s">
        <v>54</v>
      </c>
      <c r="G9" s="10" t="s">
        <v>55</v>
      </c>
      <c r="H9" s="10">
        <v>1</v>
      </c>
      <c r="I9" s="10" t="s">
        <v>56</v>
      </c>
      <c r="J9" s="10" t="s">
        <v>34</v>
      </c>
      <c r="K9" s="11" t="s">
        <v>57</v>
      </c>
      <c r="L9" s="10" t="s">
        <v>25</v>
      </c>
      <c r="M9" s="10" t="s">
        <v>26</v>
      </c>
      <c r="N9" s="10">
        <v>1700896251516</v>
      </c>
      <c r="O9" s="10">
        <v>1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270010345509</v>
      </c>
    </row>
    <row r="10" spans="1:32" ht="14.5" customHeight="1" x14ac:dyDescent="0.35">
      <c r="A10" s="10" t="s">
        <v>18</v>
      </c>
      <c r="B10" s="10">
        <v>270010645409</v>
      </c>
      <c r="C10" s="10" t="s">
        <v>53</v>
      </c>
      <c r="D10" s="10">
        <f>IF(B10=B9,1+D9,1)</f>
        <v>2</v>
      </c>
      <c r="E10" s="10">
        <v>29</v>
      </c>
      <c r="F10" s="10" t="s">
        <v>27</v>
      </c>
      <c r="G10" s="10" t="s">
        <v>58</v>
      </c>
      <c r="H10" s="10">
        <v>56</v>
      </c>
      <c r="I10" s="10" t="s">
        <v>22</v>
      </c>
      <c r="J10" s="10" t="s">
        <v>34</v>
      </c>
      <c r="K10" s="11" t="s">
        <v>50</v>
      </c>
      <c r="L10" s="10" t="s">
        <v>25</v>
      </c>
      <c r="M10" s="10" t="s">
        <v>26</v>
      </c>
      <c r="N10" s="10">
        <v>1701254625367</v>
      </c>
      <c r="O10" s="10">
        <v>1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270010449709</v>
      </c>
    </row>
    <row r="11" spans="1:32" ht="14.5" customHeight="1" x14ac:dyDescent="0.35">
      <c r="A11" s="10" t="s">
        <v>18</v>
      </c>
      <c r="B11" s="10">
        <v>270010649509</v>
      </c>
      <c r="C11" s="10" t="s">
        <v>59</v>
      </c>
      <c r="D11" s="10">
        <f>IF(B11=B10,1+D10,1)</f>
        <v>1</v>
      </c>
      <c r="E11" s="10">
        <v>2</v>
      </c>
      <c r="F11" s="10" t="s">
        <v>20</v>
      </c>
      <c r="G11" s="10" t="s">
        <v>60</v>
      </c>
      <c r="H11" s="10">
        <v>1</v>
      </c>
      <c r="I11" s="10" t="s">
        <v>22</v>
      </c>
      <c r="J11" s="10" t="s">
        <v>34</v>
      </c>
      <c r="K11" s="11" t="s">
        <v>61</v>
      </c>
      <c r="L11" s="10" t="s">
        <v>25</v>
      </c>
      <c r="M11" s="10" t="s">
        <v>26</v>
      </c>
      <c r="N11" s="10">
        <v>1702703884962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270010545609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270010645409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270010649509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D936F5C-1F77-4803-95AE-BD137E9F097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2023-12-19T07:34:16Z</dcterms:created>
  <dcterms:modified xsi:type="dcterms:W3CDTF">2023-12-19T07:34:16Z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1c0393c6-224b-4a3c-b4bb-e8aa4792c76c</vt:lpwstr>
  </property>
  <property fmtid="{D5CDD505-2E9C-101B-9397-08002B2CF9AE}" pid="8" name="MSIP_Label_3741da7a-79c1-417c-b408-16c0bfe99fca_ContentBits">
    <vt:lpwstr>0</vt:lpwstr>
  </property>
</Properties>
</file>