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834365EB-777F-4803-923D-2345A6CA78B4}" xr6:coauthVersionLast="47" xr6:coauthVersionMax="47" xr10:uidLastSave="{00000000-0000-0000-0000-000000000000}"/>
  <bookViews>
    <workbookView xWindow="-110" yWindow="-110" windowWidth="19420" windowHeight="10420" xr2:uid="{CEF8D291-C50E-43DD-B8ED-36DAECD2AE80}"/>
  </bookViews>
  <sheets>
    <sheet name="Lucknow4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2" i="1"/>
  <c r="D13" i="1" s="1"/>
  <c r="D10" i="1"/>
  <c r="D11" i="1" s="1"/>
  <c r="T9" i="1"/>
  <c r="T9" i="1" a="1"/>
  <c r="D9" i="1"/>
  <c r="D8" i="1"/>
  <c r="V6" i="1"/>
  <c r="D6" i="1"/>
  <c r="D7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<sst xmlns="http://schemas.openxmlformats.org/spreadsheetml/2006/main" count="153" uniqueCount="74">
  <si>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</si>
  <si>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</si>
  <si>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</si>
  <si>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</si>
  <si>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</si>
  <si>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</si>
  <si>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</si>
  <si>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</si>
  <si>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</si>
  <si>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</si>
  <si>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</si>
  <si>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</si>
  <si>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</si>
  <si>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</si>
  <si>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</si>
  <si>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</si>
  <si>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</si>
  <si>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</si>
  <si>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Lucknow429</t>
  </si>
  <si>
    <t>Smita mishra</t>
  </si>
  <si>
    <t>Baby Lotions</t>
  </si>
  <si>
    <t>Baby SPA Moisturising Lotion 200 M</t>
  </si>
  <si>
    <t>Plasticbottle (pet)</t>
  </si>
  <si>
    <t>Flipkart</t>
  </si>
  <si>
    <t>299.0</t>
  </si>
  <si>
    <t xml:space="preserve"> </t>
  </si>
  <si>
    <t>Yes</t>
  </si>
  <si>
    <t>Anchal Gupta</t>
  </si>
  <si>
    <t>Baby Cereals</t>
  </si>
  <si>
    <t>Cerelac 18-24M 5 Grains &amp; Vegetable 300 G</t>
  </si>
  <si>
    <t>Carton Box</t>
  </si>
  <si>
    <t xml:space="preserve">Chemist                       </t>
  </si>
  <si>
    <t>319.0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</si>
  <si>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</si>
  <si>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Himalaya Diaper Rash Cream 50 G</t>
  </si>
  <si>
    <t>Plastic Tube</t>
  </si>
  <si>
    <t>130.0</t>
  </si>
  <si>
    <t>Disposable Diapers/Nappy Pads</t>
  </si>
  <si>
    <t>Huggies Complete Comfort 5 in 1 Dry Pants L (9-14kg) +  + 64</t>
  </si>
  <si>
    <t>NA(Others)</t>
  </si>
  <si>
    <t>1399.0</t>
  </si>
  <si>
    <t>Select Member ID</t>
  </si>
  <si>
    <t/>
  </si>
  <si>
    <t>&lt;&lt;-- Click on left cell to select memberID</t>
  </si>
  <si>
    <t>Soumaiya nag</t>
  </si>
  <si>
    <t>Infant Milk Powder</t>
  </si>
  <si>
    <t>AmulSpray Refill 500 G</t>
  </si>
  <si>
    <t>Metal Tin</t>
  </si>
  <si>
    <t>243.0</t>
  </si>
  <si>
    <t>Member Name</t>
  </si>
  <si>
    <t>MeberID</t>
  </si>
  <si>
    <t>Nidhi</t>
  </si>
  <si>
    <t>Lactogen Stage 2 After 6 Months 400 G</t>
  </si>
  <si>
    <t>445.0</t>
  </si>
  <si>
    <t>Sumaira</t>
  </si>
  <si>
    <t>Baby Wipes</t>
  </si>
  <si>
    <t>1st Step Baby Wet Wipes 72 N</t>
  </si>
  <si>
    <t>109.0</t>
  </si>
  <si>
    <t>Jyoti singh</t>
  </si>
  <si>
    <t>Baby Powders</t>
  </si>
  <si>
    <t>Johnson's Baby Powder 30 G</t>
  </si>
  <si>
    <t>Plastic Jar</t>
  </si>
  <si>
    <t>15.0</t>
  </si>
  <si>
    <t>Mamy Poko Pants Standard Medium 16 N</t>
  </si>
  <si>
    <t>199.0</t>
  </si>
  <si>
    <t>Preeti panday</t>
  </si>
  <si>
    <t>Johnson's Baby Powder 100 G</t>
  </si>
  <si>
    <t>115.0</t>
  </si>
  <si>
    <t>Mamy Poko Pants Standard Small 1 N</t>
  </si>
  <si>
    <t>10.0</t>
  </si>
  <si>
    <t>Reshu awasthi</t>
  </si>
  <si>
    <t>Himalaya Baby Lotion 200 M</t>
  </si>
  <si>
    <t>Pump Tube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</si>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</sst>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937F-9406-4777-8DBB-AFA2EA60FF1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270020247209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1702792206261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270020247309</v>
      </c>
      <c r="C3" s="10" t="s">
        <v>27</v>
      </c>
      <c r="D3" s="10">
        <f>IF(B3=B2,1+D2,1)</f>
        <v>1</v>
      </c>
      <c r="E3" s="10">
        <v>15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1702787824430</v>
      </c>
      <c r="O3" s="10">
        <v>3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270020247309</v>
      </c>
      <c r="C4" s="10" t="s">
        <v>27</v>
      </c>
      <c r="D4" s="10">
        <f>IF(B4=B3,1+D3,1)</f>
        <v>2</v>
      </c>
      <c r="E4" s="10">
        <v>15</v>
      </c>
      <c r="F4" s="10" t="s">
        <v>20</v>
      </c>
      <c r="G4" s="10" t="s">
        <v>34</v>
      </c>
      <c r="H4" s="10">
        <v>2</v>
      </c>
      <c r="I4" s="10" t="s">
        <v>35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1702787824430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270020247309</v>
      </c>
      <c r="C5" s="10" t="s">
        <v>27</v>
      </c>
      <c r="D5" s="10">
        <f>IF(B5=B4,1+D4,1)</f>
        <v>3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31</v>
      </c>
      <c r="K5" s="11" t="s">
        <v>40</v>
      </c>
      <c r="L5" s="10" t="s">
        <v>25</v>
      </c>
      <c r="M5" s="10" t="s">
        <v>26</v>
      </c>
      <c r="N5" s="10">
        <v>1702787824430</v>
      </c>
      <c r="O5" s="10">
        <v>2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Lucknow429</v>
      </c>
    </row>
    <row r="6" spans="1:32" ht="14.5" customHeight="1" x14ac:dyDescent="0.35">
      <c r="A6" s="10" t="s">
        <v>18</v>
      </c>
      <c r="B6" s="10">
        <v>270020250809</v>
      </c>
      <c r="C6" s="10" t="s">
        <v>44</v>
      </c>
      <c r="D6" s="10">
        <f>IF(B6=B5,1+D5,1)</f>
        <v>1</v>
      </c>
      <c r="E6" s="10">
        <v>12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31</v>
      </c>
      <c r="K6" s="11" t="s">
        <v>48</v>
      </c>
      <c r="L6" s="10" t="s">
        <v>25</v>
      </c>
      <c r="M6" s="10" t="s">
        <v>26</v>
      </c>
      <c r="N6" s="10">
        <v>1702822863071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270020250809</v>
      </c>
      <c r="C7" s="10" t="s">
        <v>44</v>
      </c>
      <c r="D7" s="10">
        <f>IF(B7=B6,1+D6,1)</f>
        <v>2</v>
      </c>
      <c r="E7" s="10">
        <v>12</v>
      </c>
      <c r="F7" s="10" t="s">
        <v>45</v>
      </c>
      <c r="G7" s="10" t="s">
        <v>46</v>
      </c>
      <c r="H7" s="10">
        <v>1</v>
      </c>
      <c r="I7" s="10" t="s">
        <v>47</v>
      </c>
      <c r="J7" s="10" t="s">
        <v>31</v>
      </c>
      <c r="K7" s="11" t="s">
        <v>48</v>
      </c>
      <c r="L7" s="10" t="s">
        <v>25</v>
      </c>
      <c r="M7" s="10" t="s">
        <v>26</v>
      </c>
      <c r="N7" s="10">
        <v>1702822863071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270020251609</v>
      </c>
      <c r="C8" s="10" t="s">
        <v>51</v>
      </c>
      <c r="D8" s="10">
        <f>IF(B8=B7,1+D7,1)</f>
        <v>1</v>
      </c>
      <c r="E8" s="10">
        <v>11</v>
      </c>
      <c r="F8" s="10" t="s">
        <v>45</v>
      </c>
      <c r="G8" s="10" t="s">
        <v>52</v>
      </c>
      <c r="H8" s="10">
        <v>7</v>
      </c>
      <c r="I8" s="10" t="s">
        <v>30</v>
      </c>
      <c r="J8" s="10" t="s">
        <v>31</v>
      </c>
      <c r="K8" s="11" t="s">
        <v>53</v>
      </c>
      <c r="L8" s="10" t="s">
        <v>25</v>
      </c>
      <c r="M8" s="10" t="s">
        <v>26</v>
      </c>
      <c r="N8" s="10">
        <v>1702272240313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5">IF(B2="","",_xlfn.UNIQUE(_xlfn._xlws.FILTER($B$2:$B$2034,$A$2:$A$2034=AF5)))</f>
        <v>270020247209</v>
      </c>
    </row>
    <row r="9" spans="1:32" ht="14.5" customHeight="1" x14ac:dyDescent="0.35">
      <c r="A9" s="10" t="s">
        <v>18</v>
      </c>
      <c r="B9" s="10">
        <v>270020252409</v>
      </c>
      <c r="C9" s="10" t="s">
        <v>54</v>
      </c>
      <c r="D9" s="10">
        <f>IF(B9=B8,1+D8,1)</f>
        <v>1</v>
      </c>
      <c r="E9" s="10">
        <v>10</v>
      </c>
      <c r="F9" s="10" t="s">
        <v>55</v>
      </c>
      <c r="G9" s="10" t="s">
        <v>56</v>
      </c>
      <c r="H9" s="10">
        <v>1</v>
      </c>
      <c r="I9" s="10" t="s">
        <v>39</v>
      </c>
      <c r="J9" s="10" t="s">
        <v>31</v>
      </c>
      <c r="K9" s="11" t="s">
        <v>57</v>
      </c>
      <c r="L9" s="10" t="s">
        <v>25</v>
      </c>
      <c r="M9" s="10" t="s">
        <v>26</v>
      </c>
      <c r="N9" s="10">
        <v>1702880544784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270020247309</v>
      </c>
    </row>
    <row r="10" spans="1:32" ht="14.5" customHeight="1" x14ac:dyDescent="0.35">
      <c r="A10" s="10" t="s">
        <v>18</v>
      </c>
      <c r="B10" s="10">
        <v>270020348709</v>
      </c>
      <c r="C10" s="10" t="s">
        <v>58</v>
      </c>
      <c r="D10" s="10">
        <f>IF(B10=B9,1+D9,1)</f>
        <v>1</v>
      </c>
      <c r="E10" s="10">
        <v>12</v>
      </c>
      <c r="F10" s="10" t="s">
        <v>59</v>
      </c>
      <c r="G10" s="10" t="s">
        <v>60</v>
      </c>
      <c r="H10" s="10">
        <v>1</v>
      </c>
      <c r="I10" s="10" t="s">
        <v>61</v>
      </c>
      <c r="J10" s="10" t="s">
        <v>31</v>
      </c>
      <c r="K10" s="11" t="s">
        <v>62</v>
      </c>
      <c r="L10" s="10" t="s">
        <v>25</v>
      </c>
      <c r="M10" s="10" t="s">
        <v>26</v>
      </c>
      <c r="N10" s="10">
        <v>1702474434571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270020250809</v>
      </c>
    </row>
    <row r="11" spans="1:32" ht="14.5" customHeight="1" x14ac:dyDescent="0.35">
      <c r="A11" s="10" t="s">
        <v>18</v>
      </c>
      <c r="B11" s="10">
        <v>270020348709</v>
      </c>
      <c r="C11" s="10" t="s">
        <v>58</v>
      </c>
      <c r="D11" s="10">
        <f>IF(B11=B10,1+D10,1)</f>
        <v>2</v>
      </c>
      <c r="E11" s="10">
        <v>12</v>
      </c>
      <c r="F11" s="10" t="s">
        <v>37</v>
      </c>
      <c r="G11" s="10" t="s">
        <v>63</v>
      </c>
      <c r="H11" s="10">
        <v>1</v>
      </c>
      <c r="I11" s="10" t="s">
        <v>39</v>
      </c>
      <c r="J11" s="10" t="s">
        <v>31</v>
      </c>
      <c r="K11" s="11" t="s">
        <v>64</v>
      </c>
      <c r="L11" s="10" t="s">
        <v>25</v>
      </c>
      <c r="M11" s="10" t="s">
        <v>26</v>
      </c>
      <c r="N11" s="10">
        <v>1702474434571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270020251609</v>
      </c>
    </row>
    <row r="12" spans="1:32" ht="14.5" customHeight="1" x14ac:dyDescent="0.35">
      <c r="A12" s="10" t="s">
        <v>18</v>
      </c>
      <c r="B12" s="10">
        <v>270020450109</v>
      </c>
      <c r="C12" s="10" t="s">
        <v>65</v>
      </c>
      <c r="D12" s="10">
        <f>IF(B12=B11,1+D11,1)</f>
        <v>1</v>
      </c>
      <c r="E12" s="10">
        <v>12</v>
      </c>
      <c r="F12" s="10" t="s">
        <v>59</v>
      </c>
      <c r="G12" s="10" t="s">
        <v>66</v>
      </c>
      <c r="H12" s="10">
        <v>1</v>
      </c>
      <c r="I12" s="10" t="s">
        <v>22</v>
      </c>
      <c r="J12" s="10" t="s">
        <v>31</v>
      </c>
      <c r="K12" s="11" t="s">
        <v>67</v>
      </c>
      <c r="L12" s="10" t="s">
        <v>25</v>
      </c>
      <c r="M12" s="10" t="s">
        <v>26</v>
      </c>
      <c r="N12" s="10">
        <v>1702397638070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270020252409</v>
      </c>
    </row>
    <row r="13" spans="1:32" ht="14.5" customHeight="1" x14ac:dyDescent="0.35">
      <c r="A13" s="10" t="s">
        <v>18</v>
      </c>
      <c r="B13" s="10">
        <v>270020450109</v>
      </c>
      <c r="C13" s="10" t="s">
        <v>65</v>
      </c>
      <c r="D13" s="10">
        <f>IF(B13=B12,1+D12,1)</f>
        <v>2</v>
      </c>
      <c r="E13" s="10">
        <v>12</v>
      </c>
      <c r="F13" s="10" t="s">
        <v>37</v>
      </c>
      <c r="G13" s="10" t="s">
        <v>68</v>
      </c>
      <c r="H13" s="10">
        <v>30</v>
      </c>
      <c r="I13" s="10" t="s">
        <v>39</v>
      </c>
      <c r="J13" s="10" t="s">
        <v>31</v>
      </c>
      <c r="K13" s="11" t="s">
        <v>69</v>
      </c>
      <c r="L13" s="10" t="s">
        <v>25</v>
      </c>
      <c r="M13" s="10" t="s">
        <v>26</v>
      </c>
      <c r="N13" s="10">
        <v>1702397268954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270020348709</v>
      </c>
    </row>
    <row r="14" spans="1:32" ht="14.5" customHeight="1" x14ac:dyDescent="0.35">
      <c r="A14" s="10" t="s">
        <v>18</v>
      </c>
      <c r="B14" s="10">
        <v>270020546609</v>
      </c>
      <c r="C14" s="10" t="s">
        <v>70</v>
      </c>
      <c r="D14" s="10">
        <f>IF(B14=B13,1+D13,1)</f>
        <v>1</v>
      </c>
      <c r="E14" s="10">
        <v>28</v>
      </c>
      <c r="F14" s="10" t="s">
        <v>20</v>
      </c>
      <c r="G14" s="10" t="s">
        <v>71</v>
      </c>
      <c r="H14" s="10">
        <v>1</v>
      </c>
      <c r="I14" s="10" t="s">
        <v>72</v>
      </c>
      <c r="J14" s="10" t="s">
        <v>31</v>
      </c>
      <c r="K14" s="11" t="s">
        <v>73</v>
      </c>
      <c r="L14" s="10" t="s">
        <v>25</v>
      </c>
      <c r="M14" s="10" t="s">
        <v>26</v>
      </c>
      <c r="N14" s="10">
        <v>1701175590606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270020450109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270020546609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89197A-5F50-4E01-B5D8-FF155D0DAD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2023-12-19T07:34:29Z</dcterms:created>
  <dcterms:modified xsi:type="dcterms:W3CDTF">2023-12-19T07:34:29Z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04b8476c-02a5-48f3-b7d4-aa266d7432de</vt:lpwstr>
  </property>
  <property fmtid="{D5CDD505-2E9C-101B-9397-08002B2CF9AE}" pid="8" name="MSIP_Label_3741da7a-79c1-417c-b408-16c0bfe99fca_ContentBits">
    <vt:lpwstr>0</vt:lpwstr>
  </property>
</Properties>
</file>