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September_2022/"/>
    </mc:Choice>
  </mc:AlternateContent>
  <xr:revisionPtr revIDLastSave="2" documentId="13_ncr:1_{8559790D-90AB-4A0B-A3C5-9F1DD25B6973}" xr6:coauthVersionLast="47" xr6:coauthVersionMax="47" xr10:uidLastSave="{DF56DFD8-54FD-40AE-8879-5CBB0338EF18}"/>
  <bookViews>
    <workbookView xWindow="-110" yWindow="-110" windowWidth="19420" windowHeight="11020" xr2:uid="{88E4F4C2-7A2F-47FC-B595-31D7E4D1A11E}"/>
  </bookViews>
  <sheets>
    <sheet name="Bangalore235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<sst xmlns="http://schemas.openxmlformats.org/spreadsheetml/2006/main" count="197" uniqueCount="69">
  <si>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</si>
  <si>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</si>
  <si>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</si>
  <si>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</si>
  <si>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</si>
  <si>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</si>
  <si>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</si>
  <si>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</si>
  <si>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</si>
  <si>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</si>
  <si>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</si>
  <si>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</si>
  <si>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</si>
  <si>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</si>
  <si>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</si>
  <si>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</si>
  <si>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</si>
  <si>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</si>
  <si>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</si>
  <si>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Bangalore2352</t>
  </si>
  <si>
    <t>Deepthi</t>
  </si>
  <si>
    <t>Baby Bar Soaps / Liquid Soaps</t>
  </si>
  <si>
    <t>Sebamed Extra Soft Bodywash +  + 100</t>
  </si>
  <si>
    <t>Plasticbottle (pet)</t>
  </si>
  <si>
    <t xml:space="preserve">Chemist                       </t>
  </si>
  <si>
    <t xml:space="preserve"> </t>
  </si>
  <si>
    <t>Bangalore</t>
  </si>
  <si>
    <t>Baby Lotions</t>
  </si>
  <si>
    <t>DermadewBaby Fresh Grow Cream80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</si>
  <si>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</si>
  <si>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</si>
  <si>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</si>
  <si>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Johnson's BabyPowder100 G</t>
  </si>
  <si>
    <t>Disposable Diapers/Nappy Pads</t>
  </si>
  <si>
    <t>Little AngelPants Medium56 N</t>
  </si>
  <si>
    <t>NA(Others)</t>
  </si>
  <si>
    <t>Select Member ID</t>
  </si>
  <si>
    <t>Nayana</t>
  </si>
  <si>
    <t>Baby Cereals</t>
  </si>
  <si>
    <t>CerelacWheat Apple Cherry Stage 2300 G</t>
  </si>
  <si>
    <t>Carton Box</t>
  </si>
  <si>
    <t>Apollo Pharmacy</t>
  </si>
  <si>
    <t>Member Name</t>
  </si>
  <si>
    <t>CerelacRice Vegetable Stage 2 8 Months+300 G</t>
  </si>
  <si>
    <t>MeberID</t>
  </si>
  <si>
    <t>Infant Milk Powder</t>
  </si>
  <si>
    <t>NestogenStage 2 After 6 Months400 G</t>
  </si>
  <si>
    <t>No. of packs</t>
  </si>
  <si>
    <t>Shobha</t>
  </si>
  <si>
    <t>Johnson's BabyPowder400 G</t>
  </si>
  <si>
    <t>Baby Shampoos /Conditioners</t>
  </si>
  <si>
    <t>Johnson &amp; JohnsonBaby200 M</t>
  </si>
  <si>
    <t>Pallavi</t>
  </si>
  <si>
    <t>HimalayaBaby Powder200 G</t>
  </si>
  <si>
    <t>Baby Wipes</t>
  </si>
  <si>
    <t>BeBeBaby Wipes80 N</t>
  </si>
  <si>
    <t>Mamy Poko PantsStandard Medium1 N</t>
  </si>
  <si>
    <t>10Â£ only</t>
  </si>
  <si>
    <t>Sneha</t>
  </si>
  <si>
    <t>Himalaya HerbalsGentle Baby100 M</t>
  </si>
  <si>
    <t>Mamy Poko PantsMedium (7-12)Kg4 N</t>
  </si>
  <si>
    <t>Lakshmi</t>
  </si>
  <si>
    <t>JohnsonBaby Milk+Rice Cream100 G</t>
  </si>
  <si>
    <t>Johnson's BabyBlossom50 G</t>
  </si>
  <si>
    <t>PampersBaby Dry Pants Medium2 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</si>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</sst>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  <xf numFmtId="1" fontId="8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AF7F-B709-4BCF-9859-FB4B470D668B}">
  <dimension ref="A1:AF37"/>
  <sheetViews>
    <sheetView showGridLines="0" showRowColHeaders="0" tabSelected="1" topLeftCell="S1" zoomScale="90" zoomScaleNormal="90" workbookViewId="0">
      <selection activeCell="V17" sqref="V17"/>
    </sheetView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37" t="s">
        <v>17</v>
      </c>
      <c r="T1" s="38"/>
      <c r="U1" s="39" t="str">
        <f>AF5</f>
        <v>Bangalore2352</v>
      </c>
      <c r="V1" s="40"/>
      <c r="W1" s="41" t="s">
        <v>18</v>
      </c>
      <c r="X1" s="41"/>
      <c r="Y1" s="41"/>
      <c r="Z1" s="41"/>
      <c r="AA1" s="41"/>
      <c r="AB1" s="41"/>
      <c r="AC1" s="41"/>
      <c r="AD1" s="41"/>
      <c r="AE1" s="7"/>
      <c r="AF1" s="8"/>
    </row>
    <row r="2" spans="1:32" ht="14.5" customHeight="1" x14ac:dyDescent="0.35">
      <c r="A2" s="9" t="s">
        <v>19</v>
      </c>
      <c r="B2" s="10">
        <v>200010237609</v>
      </c>
      <c r="C2" s="9" t="s">
        <v>20</v>
      </c>
      <c r="D2" s="33" t="s">
        <v>65</v>
      </c>
      <c r="E2" s="10">
        <v>23</v>
      </c>
      <c r="F2" s="9" t="s">
        <v>21</v>
      </c>
      <c r="G2" s="9" t="s">
        <v>22</v>
      </c>
      <c r="H2" s="10">
        <v>1</v>
      </c>
      <c r="I2" s="9" t="s">
        <v>23</v>
      </c>
      <c r="J2" s="9" t="s">
        <v>24</v>
      </c>
      <c r="K2" s="11">
        <v>89</v>
      </c>
      <c r="L2" s="9" t="s">
        <v>25</v>
      </c>
      <c r="M2" s="10">
        <v>1658730183046</v>
      </c>
      <c r="N2" s="10">
        <v>2</v>
      </c>
      <c r="O2" s="9" t="s">
        <v>26</v>
      </c>
      <c r="P2">
        <v>25</v>
      </c>
      <c r="Q2" s="12">
        <v>2</v>
      </c>
      <c r="S2" s="13"/>
      <c r="T2" s="13"/>
      <c r="U2" s="13"/>
      <c r="V2" s="13"/>
      <c r="W2" s="41"/>
      <c r="X2" s="41"/>
      <c r="Y2" s="41"/>
      <c r="Z2" s="41"/>
      <c r="AA2" s="41"/>
      <c r="AB2" s="41"/>
      <c r="AC2" s="41"/>
      <c r="AD2" s="41"/>
      <c r="AE2" s="7"/>
      <c r="AF2" s="8"/>
    </row>
    <row r="3" spans="1:32" ht="14.5" customHeight="1" x14ac:dyDescent="0.35">
      <c r="A3" s="9" t="s">
        <v>19</v>
      </c>
      <c r="B3" s="10">
        <v>200010237609</v>
      </c>
      <c r="C3" s="9" t="s">
        <v>20</v>
      </c>
      <c r="D3" s="33" t="s">
        <v>66</v>
      </c>
      <c r="E3" s="10">
        <v>23</v>
      </c>
      <c r="F3" s="9" t="s">
        <v>27</v>
      </c>
      <c r="G3" s="9" t="s">
        <v>28</v>
      </c>
      <c r="H3" s="10">
        <v>1</v>
      </c>
      <c r="I3" s="9" t="s">
        <v>29</v>
      </c>
      <c r="J3" s="9" t="s">
        <v>24</v>
      </c>
      <c r="K3" s="11">
        <v>145</v>
      </c>
      <c r="L3" s="9" t="s">
        <v>25</v>
      </c>
      <c r="M3" s="10">
        <v>1658730183046</v>
      </c>
      <c r="N3" s="10">
        <v>3</v>
      </c>
      <c r="O3" s="9" t="s">
        <v>26</v>
      </c>
      <c r="P3">
        <v>80</v>
      </c>
      <c r="Q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9" t="s">
        <v>19</v>
      </c>
      <c r="B4" s="10">
        <v>200010237609</v>
      </c>
      <c r="C4" s="9" t="s">
        <v>20</v>
      </c>
      <c r="D4" s="33" t="s">
        <v>67</v>
      </c>
      <c r="E4" s="10">
        <v>23</v>
      </c>
      <c r="F4" s="9" t="s">
        <v>31</v>
      </c>
      <c r="G4" s="9" t="s">
        <v>32</v>
      </c>
      <c r="H4" s="10">
        <v>1</v>
      </c>
      <c r="I4" s="9" t="s">
        <v>23</v>
      </c>
      <c r="J4" s="9" t="s">
        <v>24</v>
      </c>
      <c r="K4" s="11">
        <v>83</v>
      </c>
      <c r="L4" s="9" t="s">
        <v>25</v>
      </c>
      <c r="M4" s="10">
        <v>1658730183046</v>
      </c>
      <c r="N4" s="10">
        <v>1</v>
      </c>
      <c r="O4" s="9" t="s">
        <v>26</v>
      </c>
      <c r="P4">
        <v>40</v>
      </c>
      <c r="Q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9" t="s">
        <v>19</v>
      </c>
      <c r="B5" s="10">
        <v>200010237609</v>
      </c>
      <c r="C5" s="9" t="s">
        <v>20</v>
      </c>
      <c r="D5" s="33" t="s">
        <v>68</v>
      </c>
      <c r="E5" s="10">
        <v>23</v>
      </c>
      <c r="F5" s="9" t="s">
        <v>33</v>
      </c>
      <c r="G5" s="9" t="s">
        <v>34</v>
      </c>
      <c r="H5" s="10">
        <v>1</v>
      </c>
      <c r="I5" s="9" t="s">
        <v>35</v>
      </c>
      <c r="J5" s="9" t="s">
        <v>24</v>
      </c>
      <c r="K5" s="11">
        <v>599</v>
      </c>
      <c r="L5" s="9" t="s">
        <v>25</v>
      </c>
      <c r="M5" s="10">
        <v>1658730183046</v>
      </c>
      <c r="N5" s="10">
        <v>4</v>
      </c>
      <c r="O5" s="9" t="s">
        <v>26</v>
      </c>
      <c r="P5">
        <v>400</v>
      </c>
      <c r="Q5" s="12">
        <v>2</v>
      </c>
      <c r="T5" s="17" t="s">
        <v>36</v>
      </c>
      <c r="U5" s="17"/>
      <c r="V5" s="18">
        <v>200010637809</v>
      </c>
      <c r="X5" s="15"/>
      <c r="Y5" s="15"/>
      <c r="Z5" s="15"/>
      <c r="AA5" s="15"/>
      <c r="AB5" s="15"/>
      <c r="AC5" s="16"/>
      <c r="AD5" s="15"/>
      <c r="AE5" s="15"/>
      <c r="AF5" s="19" t="str">
        <f>A2</f>
        <v>Bangalore2352</v>
      </c>
    </row>
    <row r="6" spans="1:32" ht="14.5" customHeight="1" x14ac:dyDescent="0.35">
      <c r="A6" s="9" t="s">
        <v>19</v>
      </c>
      <c r="B6" s="10">
        <v>200010337409</v>
      </c>
      <c r="C6" s="9" t="s">
        <v>37</v>
      </c>
      <c r="D6" s="33" t="s">
        <v>65</v>
      </c>
      <c r="E6" s="10">
        <v>23</v>
      </c>
      <c r="F6" s="9" t="s">
        <v>38</v>
      </c>
      <c r="G6" s="9" t="s">
        <v>39</v>
      </c>
      <c r="H6" s="10">
        <v>1</v>
      </c>
      <c r="I6" s="9" t="s">
        <v>40</v>
      </c>
      <c r="J6" s="9" t="s">
        <v>41</v>
      </c>
      <c r="K6" s="11">
        <v>255</v>
      </c>
      <c r="L6" s="9" t="s">
        <v>25</v>
      </c>
      <c r="M6" s="10">
        <v>1658573273710</v>
      </c>
      <c r="N6" s="10">
        <v>1</v>
      </c>
      <c r="O6" s="9" t="s">
        <v>26</v>
      </c>
      <c r="P6">
        <v>400</v>
      </c>
      <c r="Q6" s="12">
        <v>2</v>
      </c>
      <c r="T6" s="17" t="s">
        <v>42</v>
      </c>
      <c r="U6" s="17"/>
      <c r="V6" s="20" t="str">
        <f>VLOOKUP(V5,[1]Data!$B$1:$C$1432,2,0)</f>
        <v>Lakshmi</v>
      </c>
      <c r="W6" s="21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9" t="s">
        <v>19</v>
      </c>
      <c r="B7" s="10">
        <v>200010337409</v>
      </c>
      <c r="C7" s="9" t="s">
        <v>37</v>
      </c>
      <c r="D7" s="33" t="s">
        <v>66</v>
      </c>
      <c r="E7" s="10">
        <v>23</v>
      </c>
      <c r="F7" s="9" t="s">
        <v>38</v>
      </c>
      <c r="G7" s="9" t="s">
        <v>43</v>
      </c>
      <c r="H7" s="10">
        <v>1</v>
      </c>
      <c r="I7" s="9" t="s">
        <v>40</v>
      </c>
      <c r="J7" s="9" t="s">
        <v>24</v>
      </c>
      <c r="K7" s="11">
        <v>271</v>
      </c>
      <c r="L7" s="9" t="s">
        <v>25</v>
      </c>
      <c r="M7" s="10">
        <v>1658573273710</v>
      </c>
      <c r="N7" s="10">
        <v>2</v>
      </c>
      <c r="O7" s="9" t="s">
        <v>26</v>
      </c>
      <c r="P7">
        <v>108</v>
      </c>
      <c r="Q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2" t="s">
        <v>44</v>
      </c>
    </row>
    <row r="8" spans="1:32" ht="40" customHeight="1" x14ac:dyDescent="0.35">
      <c r="A8" s="9" t="s">
        <v>19</v>
      </c>
      <c r="B8" s="10">
        <v>200010337409</v>
      </c>
      <c r="C8" s="9" t="s">
        <v>37</v>
      </c>
      <c r="D8" s="33" t="s">
        <v>67</v>
      </c>
      <c r="E8" s="10">
        <v>23</v>
      </c>
      <c r="F8" s="9" t="s">
        <v>45</v>
      </c>
      <c r="G8" s="9" t="s">
        <v>46</v>
      </c>
      <c r="H8" s="10">
        <v>1</v>
      </c>
      <c r="I8" s="9" t="s">
        <v>40</v>
      </c>
      <c r="J8" s="9" t="s">
        <v>24</v>
      </c>
      <c r="K8" s="11">
        <v>780</v>
      </c>
      <c r="L8" s="9" t="s">
        <v>25</v>
      </c>
      <c r="M8" s="10">
        <v>1658573273710</v>
      </c>
      <c r="N8" s="10">
        <v>3</v>
      </c>
      <c r="O8" s="9" t="s">
        <v>26</v>
      </c>
      <c r="P8">
        <v>120</v>
      </c>
      <c r="Q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47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13</v>
      </c>
      <c r="AE8" s="26"/>
      <c r="AF8" s="27" cm="1">
        <f t="array" ref="AF8:AF13">_xlfn.UNIQUE(_xlfn._xlws.FILTER($B$2:$B$2034,$A$2:$A$2034=AF5))</f>
        <v>200010237609</v>
      </c>
    </row>
    <row r="9" spans="1:32" ht="14.5" customHeight="1" x14ac:dyDescent="0.35">
      <c r="A9" s="9" t="s">
        <v>19</v>
      </c>
      <c r="B9" s="10">
        <v>200010437709</v>
      </c>
      <c r="C9" s="9" t="s">
        <v>48</v>
      </c>
      <c r="D9" s="33" t="s">
        <v>65</v>
      </c>
      <c r="E9" s="10">
        <v>27</v>
      </c>
      <c r="F9" s="9" t="s">
        <v>31</v>
      </c>
      <c r="G9" s="9" t="s">
        <v>49</v>
      </c>
      <c r="H9" s="10">
        <v>1</v>
      </c>
      <c r="I9" s="9" t="s">
        <v>23</v>
      </c>
      <c r="J9" s="9" t="s">
        <v>24</v>
      </c>
      <c r="K9" s="11">
        <v>235</v>
      </c>
      <c r="L9" s="9" t="s">
        <v>25</v>
      </c>
      <c r="M9" s="10">
        <v>1659024067920</v>
      </c>
      <c r="N9" s="10">
        <v>1</v>
      </c>
      <c r="O9" s="9" t="s">
        <v>26</v>
      </c>
      <c r="P9">
        <v>4</v>
      </c>
      <c r="Q9" s="12">
        <v>2</v>
      </c>
      <c r="T9" s="34" t="str" cm="1">
        <f t="array" ref="T9:AD11">IFERROR(_xlfn._xlws.FILTER(D1:N100,B1:B100=V5),"")</f>
        <v>A</v>
      </c>
      <c r="U9" s="34">
        <v>23</v>
      </c>
      <c r="V9" s="28" t="str">
        <v>Baby Lotions</v>
      </c>
      <c r="W9" s="28" t="str">
        <v>JohnsonBaby Milk+Rice Cream100 G</v>
      </c>
      <c r="X9" s="34">
        <v>1</v>
      </c>
      <c r="Y9" s="28" t="str">
        <v>Plastic Tube</v>
      </c>
      <c r="Z9" s="28" t="str">
        <v xml:space="preserve">Chemist                       </v>
      </c>
      <c r="AA9" s="29">
        <v>160</v>
      </c>
      <c r="AB9" s="28" t="str">
        <v xml:space="preserve"> </v>
      </c>
      <c r="AC9" s="28">
        <v>1658580181816</v>
      </c>
      <c r="AD9" s="34">
        <v>2</v>
      </c>
      <c r="AE9" s="15"/>
      <c r="AF9" s="27">
        <v>200010337409</v>
      </c>
    </row>
    <row r="10" spans="1:32" ht="14.5" customHeight="1" x14ac:dyDescent="0.35">
      <c r="A10" s="9" t="s">
        <v>19</v>
      </c>
      <c r="B10" s="10">
        <v>200010437709</v>
      </c>
      <c r="C10" s="9" t="s">
        <v>48</v>
      </c>
      <c r="D10" s="33" t="s">
        <v>66</v>
      </c>
      <c r="E10" s="10">
        <v>27</v>
      </c>
      <c r="F10" s="9" t="s">
        <v>50</v>
      </c>
      <c r="G10" s="9" t="s">
        <v>51</v>
      </c>
      <c r="H10" s="10">
        <v>1</v>
      </c>
      <c r="I10" s="9" t="s">
        <v>23</v>
      </c>
      <c r="J10" s="9" t="s">
        <v>24</v>
      </c>
      <c r="K10" s="11">
        <v>180</v>
      </c>
      <c r="L10" s="9" t="s">
        <v>25</v>
      </c>
      <c r="M10" s="10">
        <v>1659024067920</v>
      </c>
      <c r="N10" s="10">
        <v>2</v>
      </c>
      <c r="O10" s="9" t="s">
        <v>26</v>
      </c>
      <c r="P10">
        <v>300</v>
      </c>
      <c r="Q10" s="12">
        <v>2</v>
      </c>
      <c r="T10" s="34" t="str">
        <v>B</v>
      </c>
      <c r="U10" s="34">
        <v>23</v>
      </c>
      <c r="V10" s="28" t="str">
        <v>Baby Powders</v>
      </c>
      <c r="W10" s="28" t="str">
        <v>Johnson's BabyBlossom50 G</v>
      </c>
      <c r="X10" s="34">
        <v>1</v>
      </c>
      <c r="Y10" s="28" t="str">
        <v>Plasticbottle (pet)</v>
      </c>
      <c r="Z10" s="28" t="str">
        <v xml:space="preserve">Chemist                       </v>
      </c>
      <c r="AA10" s="29">
        <v>45</v>
      </c>
      <c r="AB10" s="28" t="str">
        <v xml:space="preserve"> </v>
      </c>
      <c r="AC10" s="28">
        <v>1658580181816</v>
      </c>
      <c r="AD10" s="34">
        <v>1</v>
      </c>
      <c r="AE10" s="15"/>
      <c r="AF10" s="27">
        <v>200010437709</v>
      </c>
    </row>
    <row r="11" spans="1:32" ht="14.5" customHeight="1" x14ac:dyDescent="0.35">
      <c r="A11" s="9" t="s">
        <v>19</v>
      </c>
      <c r="B11" s="10">
        <v>200010637209</v>
      </c>
      <c r="C11" s="9" t="s">
        <v>52</v>
      </c>
      <c r="D11" s="33" t="s">
        <v>65</v>
      </c>
      <c r="E11" s="10">
        <v>22</v>
      </c>
      <c r="F11" s="9" t="s">
        <v>31</v>
      </c>
      <c r="G11" s="9" t="s">
        <v>53</v>
      </c>
      <c r="H11" s="10">
        <v>1</v>
      </c>
      <c r="I11" s="9" t="s">
        <v>23</v>
      </c>
      <c r="J11" s="9" t="s">
        <v>24</v>
      </c>
      <c r="K11" s="11">
        <v>160</v>
      </c>
      <c r="L11" s="9" t="s">
        <v>25</v>
      </c>
      <c r="M11" s="10">
        <v>1658735006925</v>
      </c>
      <c r="N11" s="10">
        <v>1</v>
      </c>
      <c r="O11" s="9" t="s">
        <v>26</v>
      </c>
      <c r="P11">
        <v>300</v>
      </c>
      <c r="Q11" s="12">
        <v>2</v>
      </c>
      <c r="T11" s="34" t="str">
        <v>C</v>
      </c>
      <c r="U11" s="34">
        <v>23</v>
      </c>
      <c r="V11" s="28" t="str">
        <v>Disposable Diapers/Nappy Pads</v>
      </c>
      <c r="W11" s="28" t="str">
        <v>PampersBaby Dry Pants Medium2 N</v>
      </c>
      <c r="X11" s="34">
        <v>20</v>
      </c>
      <c r="Y11" s="28" t="str">
        <v>NA(Others)</v>
      </c>
      <c r="Z11" s="28" t="str">
        <v xml:space="preserve">Chemist                       </v>
      </c>
      <c r="AA11" s="29">
        <v>24</v>
      </c>
      <c r="AB11" s="28" t="str">
        <v xml:space="preserve"> </v>
      </c>
      <c r="AC11" s="28">
        <v>1658580181816</v>
      </c>
      <c r="AD11" s="34">
        <v>3</v>
      </c>
      <c r="AE11" s="15"/>
      <c r="AF11" s="27">
        <v>200010637209</v>
      </c>
    </row>
    <row r="12" spans="1:32" ht="14.5" customHeight="1" x14ac:dyDescent="0.35">
      <c r="A12" s="9" t="s">
        <v>19</v>
      </c>
      <c r="B12" s="10">
        <v>200010637209</v>
      </c>
      <c r="C12" s="9" t="s">
        <v>52</v>
      </c>
      <c r="D12" s="33" t="s">
        <v>66</v>
      </c>
      <c r="E12" s="10">
        <v>22</v>
      </c>
      <c r="F12" s="9" t="s">
        <v>54</v>
      </c>
      <c r="G12" s="9" t="s">
        <v>55</v>
      </c>
      <c r="H12" s="10">
        <v>1</v>
      </c>
      <c r="I12" s="9" t="s">
        <v>35</v>
      </c>
      <c r="J12" s="9" t="s">
        <v>24</v>
      </c>
      <c r="K12" s="11">
        <v>120</v>
      </c>
      <c r="L12" s="9" t="s">
        <v>25</v>
      </c>
      <c r="M12" s="10">
        <v>1658735006925</v>
      </c>
      <c r="N12" s="10">
        <v>3</v>
      </c>
      <c r="O12" s="9" t="s">
        <v>26</v>
      </c>
      <c r="P12">
        <v>300</v>
      </c>
      <c r="Q12" s="12">
        <v>2</v>
      </c>
      <c r="T12" s="34"/>
      <c r="U12" s="34"/>
      <c r="V12" s="28"/>
      <c r="W12" s="28"/>
      <c r="X12" s="34"/>
      <c r="Y12" s="28"/>
      <c r="Z12" s="28"/>
      <c r="AA12" s="29"/>
      <c r="AB12" s="28"/>
      <c r="AC12" s="28"/>
      <c r="AD12" s="34"/>
      <c r="AE12" s="15"/>
      <c r="AF12" s="16">
        <v>200010637309</v>
      </c>
    </row>
    <row r="13" spans="1:32" ht="14.5" customHeight="1" x14ac:dyDescent="0.35">
      <c r="A13" s="9" t="s">
        <v>19</v>
      </c>
      <c r="B13" s="10">
        <v>200010637209</v>
      </c>
      <c r="C13" s="9" t="s">
        <v>52</v>
      </c>
      <c r="D13" s="33" t="s">
        <v>67</v>
      </c>
      <c r="E13" s="10">
        <v>22</v>
      </c>
      <c r="F13" s="9" t="s">
        <v>33</v>
      </c>
      <c r="G13" s="9" t="s">
        <v>56</v>
      </c>
      <c r="H13" s="10">
        <v>20</v>
      </c>
      <c r="I13" s="9" t="s">
        <v>35</v>
      </c>
      <c r="J13" s="9" t="s">
        <v>24</v>
      </c>
      <c r="K13" s="11">
        <v>12</v>
      </c>
      <c r="L13" s="9" t="s">
        <v>57</v>
      </c>
      <c r="M13" s="10">
        <v>1658735006925</v>
      </c>
      <c r="N13" s="10">
        <v>2</v>
      </c>
      <c r="O13" s="9" t="s">
        <v>26</v>
      </c>
      <c r="P13">
        <v>500</v>
      </c>
      <c r="Q13" s="12">
        <v>2</v>
      </c>
      <c r="T13" s="34"/>
      <c r="U13" s="34"/>
      <c r="V13" s="28"/>
      <c r="W13" s="28"/>
      <c r="X13" s="34"/>
      <c r="Y13" s="28"/>
      <c r="Z13" s="28"/>
      <c r="AA13" s="29"/>
      <c r="AB13" s="28"/>
      <c r="AC13" s="28"/>
      <c r="AD13" s="34"/>
      <c r="AE13" s="15"/>
      <c r="AF13" s="16">
        <v>200010637809</v>
      </c>
    </row>
    <row r="14" spans="1:32" ht="14.5" customHeight="1" x14ac:dyDescent="0.35">
      <c r="A14" s="9" t="s">
        <v>19</v>
      </c>
      <c r="B14" s="10">
        <v>200010637309</v>
      </c>
      <c r="C14" s="9" t="s">
        <v>58</v>
      </c>
      <c r="D14" s="33" t="s">
        <v>65</v>
      </c>
      <c r="E14" s="10">
        <v>23</v>
      </c>
      <c r="F14" s="9" t="s">
        <v>50</v>
      </c>
      <c r="G14" s="9" t="s">
        <v>59</v>
      </c>
      <c r="H14" s="10">
        <v>1</v>
      </c>
      <c r="I14" s="9" t="s">
        <v>23</v>
      </c>
      <c r="J14" s="9" t="s">
        <v>24</v>
      </c>
      <c r="K14" s="11">
        <v>90</v>
      </c>
      <c r="L14" s="9" t="s">
        <v>25</v>
      </c>
      <c r="M14" s="10">
        <v>1658735676127</v>
      </c>
      <c r="N14" s="10">
        <v>2</v>
      </c>
      <c r="O14" s="9" t="s">
        <v>26</v>
      </c>
      <c r="P14">
        <v>5</v>
      </c>
      <c r="Q14" s="12">
        <v>2</v>
      </c>
      <c r="T14" s="34"/>
      <c r="U14" s="34"/>
      <c r="V14" s="28"/>
      <c r="W14" s="28"/>
      <c r="X14" s="34"/>
      <c r="Y14" s="28"/>
      <c r="Z14" s="28"/>
      <c r="AA14" s="29"/>
      <c r="AB14" s="28"/>
      <c r="AC14" s="28"/>
      <c r="AD14" s="34"/>
      <c r="AE14" s="15"/>
      <c r="AF14" s="16"/>
    </row>
    <row r="15" spans="1:32" ht="14.5" customHeight="1" x14ac:dyDescent="0.35">
      <c r="A15" s="9" t="s">
        <v>19</v>
      </c>
      <c r="B15" s="10">
        <v>200010637309</v>
      </c>
      <c r="C15" s="9" t="s">
        <v>58</v>
      </c>
      <c r="D15" s="33" t="s">
        <v>66</v>
      </c>
      <c r="E15" s="10">
        <v>23</v>
      </c>
      <c r="F15" s="9" t="s">
        <v>54</v>
      </c>
      <c r="G15" s="9" t="s">
        <v>55</v>
      </c>
      <c r="H15" s="10">
        <v>1</v>
      </c>
      <c r="I15" s="9" t="s">
        <v>35</v>
      </c>
      <c r="J15" s="9" t="s">
        <v>24</v>
      </c>
      <c r="K15" s="11">
        <v>120</v>
      </c>
      <c r="L15" s="9" t="s">
        <v>25</v>
      </c>
      <c r="M15" s="10">
        <v>1658735676127</v>
      </c>
      <c r="N15" s="10">
        <v>3</v>
      </c>
      <c r="O15" s="9" t="s">
        <v>26</v>
      </c>
      <c r="P15">
        <v>10</v>
      </c>
      <c r="Q15" s="12">
        <v>2</v>
      </c>
      <c r="T15" s="34"/>
      <c r="U15" s="34"/>
      <c r="V15" s="28"/>
      <c r="W15" s="28"/>
      <c r="X15" s="34"/>
      <c r="Y15" s="28"/>
      <c r="Z15" s="28"/>
      <c r="AA15" s="29"/>
      <c r="AB15" s="28"/>
      <c r="AC15" s="28"/>
      <c r="AD15" s="34"/>
      <c r="AE15" s="15"/>
      <c r="AF15" s="16"/>
    </row>
    <row r="16" spans="1:32" ht="14.5" customHeight="1" x14ac:dyDescent="0.35">
      <c r="A16" s="9" t="s">
        <v>19</v>
      </c>
      <c r="B16" s="10">
        <v>200010637309</v>
      </c>
      <c r="C16" s="9" t="s">
        <v>58</v>
      </c>
      <c r="D16" s="33" t="s">
        <v>67</v>
      </c>
      <c r="E16" s="10">
        <v>23</v>
      </c>
      <c r="F16" s="9" t="s">
        <v>33</v>
      </c>
      <c r="G16" s="9" t="s">
        <v>60</v>
      </c>
      <c r="H16" s="10">
        <v>15</v>
      </c>
      <c r="I16" s="9" t="s">
        <v>35</v>
      </c>
      <c r="J16" s="9" t="s">
        <v>24</v>
      </c>
      <c r="K16" s="11">
        <v>44</v>
      </c>
      <c r="L16" s="9" t="s">
        <v>25</v>
      </c>
      <c r="M16" s="10">
        <v>1658735676127</v>
      </c>
      <c r="N16" s="10">
        <v>1</v>
      </c>
      <c r="O16" s="9" t="s">
        <v>26</v>
      </c>
      <c r="P16">
        <v>10</v>
      </c>
      <c r="Q16" s="12">
        <v>2</v>
      </c>
      <c r="T16" s="34"/>
      <c r="U16" s="34"/>
      <c r="V16" s="28"/>
      <c r="W16" s="28"/>
      <c r="X16" s="34"/>
      <c r="Y16" s="28"/>
      <c r="Z16" s="28"/>
      <c r="AA16" s="29"/>
      <c r="AB16" s="28"/>
      <c r="AC16" s="28"/>
      <c r="AD16" s="34"/>
      <c r="AE16" s="15"/>
      <c r="AF16" s="16"/>
    </row>
    <row r="17" spans="1:32" ht="14.5" customHeight="1" x14ac:dyDescent="0.35">
      <c r="A17" s="9" t="s">
        <v>19</v>
      </c>
      <c r="B17" s="10">
        <v>200010637809</v>
      </c>
      <c r="C17" s="9" t="s">
        <v>61</v>
      </c>
      <c r="D17" s="33" t="s">
        <v>65</v>
      </c>
      <c r="E17" s="10">
        <v>23</v>
      </c>
      <c r="F17" s="9" t="s">
        <v>27</v>
      </c>
      <c r="G17" s="9" t="s">
        <v>62</v>
      </c>
      <c r="H17" s="10">
        <v>1</v>
      </c>
      <c r="I17" s="9" t="s">
        <v>29</v>
      </c>
      <c r="J17" s="9" t="s">
        <v>24</v>
      </c>
      <c r="K17" s="11">
        <v>160</v>
      </c>
      <c r="L17" s="9" t="s">
        <v>25</v>
      </c>
      <c r="M17" s="10">
        <v>1658580181816</v>
      </c>
      <c r="N17" s="10">
        <v>2</v>
      </c>
      <c r="O17" s="9" t="s">
        <v>26</v>
      </c>
      <c r="P17">
        <v>100</v>
      </c>
      <c r="Q17" s="12">
        <v>2</v>
      </c>
      <c r="T17" s="34"/>
      <c r="U17" s="34"/>
      <c r="V17" s="28"/>
      <c r="W17" s="28"/>
      <c r="X17" s="34"/>
      <c r="Y17" s="28"/>
      <c r="Z17" s="28"/>
      <c r="AA17" s="29"/>
      <c r="AB17" s="28"/>
      <c r="AC17" s="28"/>
      <c r="AD17" s="34"/>
      <c r="AE17" s="15"/>
      <c r="AF17" s="16"/>
    </row>
    <row r="18" spans="1:32" ht="14.5" customHeight="1" x14ac:dyDescent="0.35">
      <c r="A18" s="9" t="s">
        <v>19</v>
      </c>
      <c r="B18" s="10">
        <v>200010637809</v>
      </c>
      <c r="C18" s="9" t="s">
        <v>61</v>
      </c>
      <c r="D18" s="33" t="s">
        <v>66</v>
      </c>
      <c r="E18" s="10">
        <v>23</v>
      </c>
      <c r="F18" s="9" t="s">
        <v>31</v>
      </c>
      <c r="G18" s="9" t="s">
        <v>63</v>
      </c>
      <c r="H18" s="10">
        <v>1</v>
      </c>
      <c r="I18" s="9" t="s">
        <v>23</v>
      </c>
      <c r="J18" s="9" t="s">
        <v>24</v>
      </c>
      <c r="K18" s="11">
        <v>45</v>
      </c>
      <c r="L18" s="9" t="s">
        <v>25</v>
      </c>
      <c r="M18" s="10">
        <v>1658580181816</v>
      </c>
      <c r="N18" s="10">
        <v>1</v>
      </c>
      <c r="O18" s="9" t="s">
        <v>26</v>
      </c>
      <c r="P18">
        <v>10</v>
      </c>
      <c r="Q18" s="12">
        <v>2</v>
      </c>
      <c r="T18" s="34"/>
      <c r="U18" s="34"/>
      <c r="V18" s="28"/>
      <c r="W18" s="28"/>
      <c r="X18" s="34"/>
      <c r="Y18" s="28"/>
      <c r="Z18" s="28"/>
      <c r="AA18" s="29"/>
      <c r="AB18" s="28"/>
      <c r="AC18" s="28"/>
      <c r="AD18" s="34"/>
      <c r="AE18" s="15"/>
      <c r="AF18" s="16"/>
    </row>
    <row r="19" spans="1:32" ht="14.5" customHeight="1" x14ac:dyDescent="0.35">
      <c r="A19" s="9" t="s">
        <v>19</v>
      </c>
      <c r="B19" s="10">
        <v>200010637809</v>
      </c>
      <c r="C19" s="9" t="s">
        <v>61</v>
      </c>
      <c r="D19" s="33" t="s">
        <v>67</v>
      </c>
      <c r="E19" s="10">
        <v>23</v>
      </c>
      <c r="F19" s="9" t="s">
        <v>33</v>
      </c>
      <c r="G19" s="9" t="s">
        <v>64</v>
      </c>
      <c r="H19" s="10">
        <v>20</v>
      </c>
      <c r="I19" s="9" t="s">
        <v>35</v>
      </c>
      <c r="J19" s="9" t="s">
        <v>24</v>
      </c>
      <c r="K19" s="11">
        <v>24</v>
      </c>
      <c r="L19" s="9" t="s">
        <v>25</v>
      </c>
      <c r="M19" s="10">
        <v>1658580181816</v>
      </c>
      <c r="N19" s="10">
        <v>3</v>
      </c>
      <c r="O19" s="9" t="s">
        <v>26</v>
      </c>
      <c r="P19">
        <v>10</v>
      </c>
      <c r="Q19" s="12">
        <v>2</v>
      </c>
      <c r="T19" s="34"/>
      <c r="U19" s="34"/>
      <c r="V19" s="28"/>
      <c r="W19" s="28"/>
      <c r="X19" s="34"/>
      <c r="Y19" s="28"/>
      <c r="Z19" s="28"/>
      <c r="AA19" s="29"/>
      <c r="AB19" s="28"/>
      <c r="AC19" s="28"/>
      <c r="AD19" s="34"/>
      <c r="AE19" s="15"/>
      <c r="AF19" s="16"/>
    </row>
    <row r="20" spans="1:32" x14ac:dyDescent="0.35">
      <c r="T20" s="34"/>
      <c r="U20" s="34"/>
      <c r="V20" s="28"/>
      <c r="W20" s="28"/>
      <c r="X20" s="34"/>
      <c r="Y20" s="28"/>
      <c r="Z20" s="28"/>
      <c r="AA20" s="29"/>
      <c r="AB20" s="28"/>
      <c r="AC20" s="28"/>
      <c r="AD20" s="34"/>
      <c r="AE20" s="15"/>
      <c r="AF20" s="16"/>
    </row>
    <row r="21" spans="1:32" x14ac:dyDescent="0.35">
      <c r="T21" s="34"/>
      <c r="U21" s="34"/>
      <c r="V21" s="28"/>
      <c r="W21" s="28"/>
      <c r="X21" s="34"/>
      <c r="Y21" s="28"/>
      <c r="Z21" s="28"/>
      <c r="AA21" s="29"/>
      <c r="AB21" s="28"/>
      <c r="AC21" s="28"/>
      <c r="AD21" s="34"/>
      <c r="AE21" s="15"/>
      <c r="AF21" s="16"/>
    </row>
    <row r="22" spans="1:32" x14ac:dyDescent="0.35">
      <c r="T22" s="34"/>
      <c r="U22" s="34"/>
      <c r="V22" s="28"/>
      <c r="W22" s="28"/>
      <c r="X22" s="34"/>
      <c r="Y22" s="28"/>
      <c r="Z22" s="28"/>
      <c r="AA22" s="29"/>
      <c r="AB22" s="28"/>
      <c r="AC22" s="28"/>
      <c r="AD22" s="34"/>
      <c r="AE22" s="15"/>
      <c r="AF22" s="16"/>
    </row>
    <row r="23" spans="1:32" x14ac:dyDescent="0.35">
      <c r="T23" s="34"/>
      <c r="U23" s="34"/>
      <c r="V23" s="28"/>
      <c r="W23" s="28"/>
      <c r="X23" s="34"/>
      <c r="Y23" s="28"/>
      <c r="Z23" s="28"/>
      <c r="AA23" s="29"/>
      <c r="AB23" s="28"/>
      <c r="AC23" s="28"/>
      <c r="AD23" s="34"/>
      <c r="AE23" s="15"/>
      <c r="AF23" s="16"/>
    </row>
    <row r="24" spans="1:32" x14ac:dyDescent="0.35">
      <c r="T24" s="34"/>
      <c r="U24" s="34"/>
      <c r="V24" s="28"/>
      <c r="W24" s="28"/>
      <c r="X24" s="34"/>
      <c r="Y24" s="28"/>
      <c r="Z24" s="28"/>
      <c r="AA24" s="29"/>
      <c r="AB24" s="28"/>
      <c r="AC24" s="28"/>
      <c r="AD24" s="34"/>
      <c r="AE24" s="15"/>
      <c r="AF24" s="16"/>
    </row>
    <row r="25" spans="1:32" x14ac:dyDescent="0.35">
      <c r="T25" s="34"/>
      <c r="U25" s="34"/>
      <c r="V25" s="28"/>
      <c r="W25" s="28"/>
      <c r="X25" s="34"/>
      <c r="Y25" s="28"/>
      <c r="Z25" s="28"/>
      <c r="AA25" s="29"/>
      <c r="AB25" s="28"/>
      <c r="AC25" s="28"/>
      <c r="AD25" s="34"/>
      <c r="AE25" s="30"/>
      <c r="AF25" s="15"/>
    </row>
    <row r="26" spans="1:32" x14ac:dyDescent="0.35">
      <c r="T26" s="34"/>
      <c r="U26" s="34"/>
      <c r="V26" s="28"/>
      <c r="W26" s="28"/>
      <c r="X26" s="34"/>
      <c r="Y26" s="28"/>
      <c r="Z26" s="28"/>
      <c r="AA26" s="29"/>
      <c r="AB26" s="28"/>
      <c r="AC26" s="28"/>
      <c r="AD26" s="34"/>
      <c r="AE26" s="31"/>
      <c r="AF26" s="15"/>
    </row>
    <row r="27" spans="1:32" x14ac:dyDescent="0.35">
      <c r="T27" s="34"/>
      <c r="U27" s="34"/>
      <c r="V27" s="28"/>
      <c r="W27" s="28"/>
      <c r="X27" s="34"/>
      <c r="Y27" s="28"/>
      <c r="Z27" s="28"/>
      <c r="AA27" s="29"/>
      <c r="AB27" s="28"/>
      <c r="AC27" s="28"/>
      <c r="AD27" s="34"/>
      <c r="AE27" s="31"/>
      <c r="AF27" s="15"/>
    </row>
    <row r="28" spans="1:32" x14ac:dyDescent="0.35">
      <c r="T28" s="34"/>
      <c r="U28" s="34"/>
      <c r="V28" s="28"/>
      <c r="W28" s="28"/>
      <c r="X28" s="34"/>
      <c r="Y28" s="28"/>
      <c r="Z28" s="28"/>
      <c r="AA28" s="29"/>
      <c r="AB28" s="28"/>
      <c r="AC28" s="28"/>
      <c r="AD28" s="34"/>
      <c r="AE28" s="31"/>
      <c r="AF28" s="15"/>
    </row>
    <row r="29" spans="1:32" x14ac:dyDescent="0.35">
      <c r="T29" s="34"/>
      <c r="U29" s="34"/>
      <c r="V29" s="28"/>
      <c r="W29" s="28"/>
      <c r="X29" s="34"/>
      <c r="Y29" s="28"/>
      <c r="Z29" s="28"/>
      <c r="AA29" s="29"/>
      <c r="AB29" s="28"/>
      <c r="AC29" s="28"/>
      <c r="AD29" s="34"/>
      <c r="AE29" s="31"/>
      <c r="AF29" s="15"/>
    </row>
    <row r="30" spans="1:32" x14ac:dyDescent="0.35">
      <c r="T30" s="34"/>
      <c r="U30" s="34"/>
      <c r="V30" s="28"/>
      <c r="W30" s="28"/>
      <c r="X30" s="34"/>
      <c r="Y30" s="28"/>
      <c r="Z30" s="28"/>
      <c r="AA30" s="29"/>
      <c r="AB30" s="28"/>
      <c r="AC30" s="28"/>
      <c r="AD30" s="34"/>
      <c r="AE30" s="31"/>
      <c r="AF30" s="15"/>
    </row>
    <row r="31" spans="1:32" x14ac:dyDescent="0.35">
      <c r="S31" s="15"/>
      <c r="T31" s="35"/>
      <c r="U31" s="35"/>
      <c r="V31" s="32"/>
      <c r="W31" s="32"/>
      <c r="X31" s="35"/>
      <c r="Y31" s="32"/>
      <c r="Z31" s="32"/>
      <c r="AA31" s="29"/>
      <c r="AB31" s="32"/>
      <c r="AD31" s="35"/>
      <c r="AE31" s="30"/>
      <c r="AF31" s="15"/>
    </row>
    <row r="32" spans="1:32" x14ac:dyDescent="0.35">
      <c r="T32" s="35"/>
      <c r="U32" s="35"/>
      <c r="X32" s="36"/>
      <c r="AD32" s="36"/>
    </row>
    <row r="33" spans="20:24" x14ac:dyDescent="0.35">
      <c r="T33" s="35"/>
      <c r="U33" s="35"/>
      <c r="X33" s="36"/>
    </row>
    <row r="34" spans="20:24" x14ac:dyDescent="0.35">
      <c r="T34" s="35"/>
      <c r="U34" s="35"/>
      <c r="X34" s="36"/>
    </row>
    <row r="35" spans="20:24" x14ac:dyDescent="0.35">
      <c r="T35" s="35"/>
      <c r="U35" s="35"/>
      <c r="X35" s="36"/>
    </row>
    <row r="36" spans="20:24" x14ac:dyDescent="0.35">
      <c r="T36" s="35"/>
      <c r="U36" s="35"/>
      <c r="X36" s="36"/>
    </row>
    <row r="37" spans="20:24" x14ac:dyDescent="0.35">
      <c r="T37" s="35"/>
      <c r="U37" s="35"/>
      <c r="X37" s="36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22D5197-EC19-43B3-BE12-4383B3FF87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2022-08-18T13:34:34Z</dcterms:created>
  <dcterms:modified xsi:type="dcterms:W3CDTF">2022-09-14T06:06:22Z</dcterms:modified>
</cp:coreProperties>
</file>