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4C81B71E-2170-4266-A7B6-1BD5A7BA2656}" xr6:coauthVersionLast="47" xr6:coauthVersionMax="47" xr10:uidLastSave="{00000000-0000-0000-0000-000000000000}"/>
  <bookViews>
    <workbookView xWindow="-110" yWindow="-110" windowWidth="19420" windowHeight="10420" xr2:uid="{D5706A4C-9B34-4DD1-AD2D-DA26BF0C8FE8}"/>
  </bookViews>
  <sheets>
    <sheet name="Ahmedabad01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<sst xmlns="http://schemas.openxmlformats.org/spreadsheetml/2006/main" count="42" uniqueCount="33">
  <si>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</si>
  <si>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</si>
  <si>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</si>
  <si>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</si>
  <si>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</si>
  <si>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</si>
  <si>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</si>
  <si>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</si>
  <si>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</si>
  <si>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</si>
  <si>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</si>
  <si>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</si>
  <si>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</si>
  <si>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</si>
  <si>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</si>
  <si>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</si>
  <si>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</si>
  <si>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</si>
  <si>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Ahmedabad0162</t>
  </si>
  <si>
    <t>Chadni</t>
  </si>
  <si>
    <t>Infant Milk Powder</t>
  </si>
  <si>
    <t>Lactogen Stage 2 After 6 Months 400 G</t>
  </si>
  <si>
    <t>Carton Box</t>
  </si>
  <si>
    <t xml:space="preserve">Chemist                       </t>
  </si>
  <si>
    <t xml:space="preserve"> </t>
  </si>
  <si>
    <t>Ahmedabad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</si>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</sst>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D4471-CED4-430E-A54B-40290155FE4B}">
  <sheetPr codeName="Sheet6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Ahmedabad0162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190010127309</v>
      </c>
      <c r="C2" s="13" t="s">
        <v>19</v>
      </c>
      <c r="D2" s="13">
        <v>1</v>
      </c>
      <c r="E2" s="13">
        <v>5</v>
      </c>
      <c r="F2" s="13" t="s">
        <v>20</v>
      </c>
      <c r="G2" s="13" t="s">
        <v>21</v>
      </c>
      <c r="H2" s="13">
        <v>4</v>
      </c>
      <c r="I2" s="13" t="s">
        <v>22</v>
      </c>
      <c r="J2" s="13" t="s">
        <v>23</v>
      </c>
      <c r="K2" s="14">
        <v>380</v>
      </c>
      <c r="L2" s="13" t="s">
        <v>24</v>
      </c>
      <c r="M2" s="13">
        <v>1665719652524</v>
      </c>
      <c r="N2" s="13">
        <v>1</v>
      </c>
      <c r="O2" s="13" t="s">
        <v>25</v>
      </c>
      <c r="P2" s="15">
        <v>1600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x14ac:dyDescent="0.35">
      <c r="T5" s="20" t="s">
        <v>27</v>
      </c>
      <c r="U5" s="20"/>
      <c r="V5" s="21">
        <v>190010127309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Ahmedabad0162</v>
      </c>
    </row>
    <row r="6" spans="1:32" x14ac:dyDescent="0.35">
      <c r="T6" s="20" t="s">
        <v>28</v>
      </c>
      <c r="U6" s="20"/>
      <c r="V6" s="23" t="str">
        <f>IFERROR(VLOOKUP($V$5,$B$1:$C$149,2,0),"Pls Select Correct MemberID")</f>
        <v>Chadni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29</v>
      </c>
    </row>
    <row r="8" spans="1:32" ht="29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30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31</v>
      </c>
      <c r="AD8" s="28" t="s">
        <v>32</v>
      </c>
      <c r="AE8" s="29"/>
      <c r="AF8" s="15" cm="1">
        <f t="array" ref="AF8">_xlfn.UNIQUE(_xlfn._xlws.FILTER($B$2:$B$2034,$A$2:$A$2034=AF5))</f>
        <v>190010127309</v>
      </c>
    </row>
    <row r="9" spans="1:32" x14ac:dyDescent="0.35">
      <c r="T9" s="30" cm="1">
        <f t="array" ref="T9:AD9">IFERROR(_xlfn._xlws.FILTER(D1:N100,B1:B100=V5),"")</f>
        <v>1</v>
      </c>
      <c r="U9" s="30">
        <v>5</v>
      </c>
      <c r="V9" s="31" t="str">
        <v>Infant Milk Powder</v>
      </c>
      <c r="W9" s="31" t="str">
        <v>Lactogen Stage 2 After 6 Months 400 G</v>
      </c>
      <c r="X9" s="30">
        <v>4</v>
      </c>
      <c r="Y9" s="32" t="str">
        <v>Carton Box</v>
      </c>
      <c r="Z9" s="32" t="str">
        <v xml:space="preserve">Chemist                       </v>
      </c>
      <c r="AA9" s="33">
        <v>380</v>
      </c>
      <c r="AB9" s="32" t="str">
        <v xml:space="preserve"> </v>
      </c>
      <c r="AC9" s="30">
        <v>1665719652524</v>
      </c>
      <c r="AD9" s="30">
        <v>1</v>
      </c>
      <c r="AE9" s="18"/>
      <c r="AF9" s="15"/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8"/>
      <c r="AF10" s="15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DEE1721-EEE1-45B8-B93F-C192AC32D0E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2022-10-18T07:07:38Z</dcterms:created>
  <dcterms:modified xsi:type="dcterms:W3CDTF">2022-10-18T07:07:38Z</dcterms:modified>
</cp:coreProperties>
</file>