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6355283-2866-4A04-B297-255A2B93DB1B}" xr6:coauthVersionLast="47" xr6:coauthVersionMax="47" xr10:uidLastSave="{00000000-0000-0000-0000-000000000000}"/>
  <bookViews>
    <workbookView xWindow="-110" yWindow="-110" windowWidth="19420" windowHeight="10420" xr2:uid="{BA57CB64-33F6-4070-B028-04E0A1D14F70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<sst xmlns="http://schemas.openxmlformats.org/spreadsheetml/2006/main" count="226" uniqueCount="88">
  <si>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</si>
  <si>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</si>
  <si>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</si>
  <si>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</si>
  <si>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</si>
  <si>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</si>
  <si>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</si>
  <si>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</si>
  <si>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</si>
  <si>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</si>
  <si>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</si>
  <si>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</si>
  <si>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</si>
  <si>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</si>
  <si>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</si>
  <si>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</si>
  <si>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</si>
  <si>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</si>
  <si>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Bangalore0172</t>
  </si>
  <si>
    <t>Veena</t>
  </si>
  <si>
    <t>Baby Wipes</t>
  </si>
  <si>
    <t>Mee Mee Caring Baby Wipes 72 N</t>
  </si>
  <si>
    <t>NA(Others)</t>
  </si>
  <si>
    <t>Amazon</t>
  </si>
  <si>
    <t xml:space="preserve"> </t>
  </si>
  <si>
    <t>Bangalore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</si>
  <si>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</si>
  <si>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Ashwini</t>
  </si>
  <si>
    <t>Baby Lotions</t>
  </si>
  <si>
    <t>The Moms Co. Natural Baby Lotion +  + 400</t>
  </si>
  <si>
    <t>Pump Tube</t>
  </si>
  <si>
    <t>Infant Milk Powder</t>
  </si>
  <si>
    <t>Nutricia Dexolac Stage 1 Carton 200 G</t>
  </si>
  <si>
    <t>Metal Tin</t>
  </si>
  <si>
    <t xml:space="preserve">Chemist                       </t>
  </si>
  <si>
    <t>Select Member ID</t>
  </si>
  <si>
    <t>Shashikumari</t>
  </si>
  <si>
    <t>Baby Cereals</t>
  </si>
  <si>
    <t>Cerelac Wheat-Rice Mixed Fruit Stage 3 10 Months+ 300 G</t>
  </si>
  <si>
    <t>Poly Pouch</t>
  </si>
  <si>
    <t>cerelac</t>
  </si>
  <si>
    <t>Member Name</t>
  </si>
  <si>
    <t>Kavya</t>
  </si>
  <si>
    <t>Baby Powders</t>
  </si>
  <si>
    <t>Himalaya Baby Powder 200 G</t>
  </si>
  <si>
    <t>Plasticbottle (pet)</t>
  </si>
  <si>
    <t xml:space="preserve">Kirana                        </t>
  </si>
  <si>
    <t>MeberID</t>
  </si>
  <si>
    <t>Disposable Diapers/Nappy Pads</t>
  </si>
  <si>
    <t>Huggies Wonder Pants Large 64 N</t>
  </si>
  <si>
    <t>No. of packs</t>
  </si>
  <si>
    <t>Trip_ID</t>
  </si>
  <si>
    <t>Purchase_No</t>
  </si>
  <si>
    <t>Latha</t>
  </si>
  <si>
    <t xml:space="preserve">Baby Hair Oils </t>
  </si>
  <si>
    <t>Himalaya Baby hair oil 100 M</t>
  </si>
  <si>
    <t>Pump Bottle</t>
  </si>
  <si>
    <t>Baby Bar Soaps / Liquid Soaps</t>
  </si>
  <si>
    <t>Johnson's Baby Blossom 75 G</t>
  </si>
  <si>
    <t xml:space="preserve">Big Bazaar                    </t>
  </si>
  <si>
    <t>Baby Shampoos /Conditioners</t>
  </si>
  <si>
    <t>Johnson &amp; Johnson Baby 100 M</t>
  </si>
  <si>
    <t>Jyothi</t>
  </si>
  <si>
    <t>Himalaya Baby Lotion 100 M</t>
  </si>
  <si>
    <t>Plastic Tube</t>
  </si>
  <si>
    <t>Sahana</t>
  </si>
  <si>
    <t>Johnson's Baby 75 G</t>
  </si>
  <si>
    <t xml:space="preserve">D Mart                        </t>
  </si>
  <si>
    <t>Johnson Baby Lotion 100 M</t>
  </si>
  <si>
    <t>Flipkart</t>
  </si>
  <si>
    <t>Akshatha</t>
  </si>
  <si>
    <t>Carton Box</t>
  </si>
  <si>
    <t>Other Supermarket</t>
  </si>
  <si>
    <t>Woodwards +  + 200</t>
  </si>
  <si>
    <t>Apollo Pharmacy</t>
  </si>
  <si>
    <t>Pampers All-Round Protection XL 12-17kg 56 N</t>
  </si>
  <si>
    <t>Supermarket Not Specified</t>
  </si>
  <si>
    <t>Cerelac Wheat Apple Cherry Stage 2 300 G</t>
  </si>
  <si>
    <t>Mamy Poko Pants Extra Absorb Extra Large +  + 36</t>
  </si>
  <si>
    <t>Lactogen Stage 2 After 6 Months 400 G</t>
  </si>
  <si>
    <t>Shalini</t>
  </si>
  <si>
    <t>Baby Massage Oil</t>
  </si>
  <si>
    <t>A-1 Mustard Oil +  + 1</t>
  </si>
  <si>
    <t>Plastic Tub</t>
  </si>
  <si>
    <t>Allenayur olivallen Massage 300 M</t>
  </si>
  <si>
    <t>Plastic Can</t>
  </si>
  <si>
    <t>Rohini</t>
  </si>
  <si>
    <t>Johnson's Baby Top-To-Toe Body Wash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</si>
</sst>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340E-E3BE-499C-92A8-876DEDE40409}">
  <sheetPr codeName="Sheet2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Bangalore0172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200010238209</v>
      </c>
      <c r="C2" s="13" t="s">
        <v>19</v>
      </c>
      <c r="D2" s="13">
        <v>1</v>
      </c>
      <c r="E2" s="13">
        <v>22</v>
      </c>
      <c r="F2" s="13" t="s">
        <v>20</v>
      </c>
      <c r="G2" s="13" t="s">
        <v>21</v>
      </c>
      <c r="H2" s="13">
        <v>5</v>
      </c>
      <c r="I2" s="13" t="s">
        <v>22</v>
      </c>
      <c r="J2" s="13" t="s">
        <v>23</v>
      </c>
      <c r="K2" s="14">
        <v>66</v>
      </c>
      <c r="L2" s="13" t="s">
        <v>24</v>
      </c>
      <c r="M2" s="13">
        <v>1664370352256</v>
      </c>
      <c r="N2" s="13">
        <v>1</v>
      </c>
      <c r="O2" s="13" t="s">
        <v>25</v>
      </c>
      <c r="P2" s="15">
        <v>360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200010238209</v>
      </c>
      <c r="C3" s="13" t="s">
        <v>19</v>
      </c>
      <c r="D3" s="13">
        <v>2</v>
      </c>
      <c r="E3" s="13">
        <v>22</v>
      </c>
      <c r="F3" s="13" t="s">
        <v>20</v>
      </c>
      <c r="G3" s="13" t="s">
        <v>21</v>
      </c>
      <c r="H3" s="13">
        <v>3</v>
      </c>
      <c r="I3" s="13" t="s">
        <v>22</v>
      </c>
      <c r="J3" s="13" t="s">
        <v>23</v>
      </c>
      <c r="K3" s="14">
        <v>0</v>
      </c>
      <c r="L3" s="13" t="s">
        <v>24</v>
      </c>
      <c r="M3" s="13">
        <v>1664370352256</v>
      </c>
      <c r="N3" s="13">
        <v>2</v>
      </c>
      <c r="O3" s="13" t="s">
        <v>25</v>
      </c>
      <c r="P3" s="15">
        <v>216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200010238809</v>
      </c>
      <c r="C4" s="13" t="s">
        <v>27</v>
      </c>
      <c r="D4" s="13">
        <v>1</v>
      </c>
      <c r="E4" s="13">
        <v>21</v>
      </c>
      <c r="F4" s="13" t="s">
        <v>28</v>
      </c>
      <c r="G4" s="13" t="s">
        <v>29</v>
      </c>
      <c r="H4" s="13">
        <v>1</v>
      </c>
      <c r="I4" s="13" t="s">
        <v>30</v>
      </c>
      <c r="J4" s="13" t="s">
        <v>23</v>
      </c>
      <c r="K4" s="14">
        <v>699</v>
      </c>
      <c r="L4" s="13" t="s">
        <v>24</v>
      </c>
      <c r="M4" s="13">
        <v>1663829426345</v>
      </c>
      <c r="N4" s="13">
        <v>1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200010238809</v>
      </c>
      <c r="C5" s="13" t="s">
        <v>27</v>
      </c>
      <c r="D5" s="13">
        <v>2</v>
      </c>
      <c r="E5" s="13">
        <v>22</v>
      </c>
      <c r="F5" s="13" t="s">
        <v>31</v>
      </c>
      <c r="G5" s="13" t="s">
        <v>32</v>
      </c>
      <c r="H5" s="13">
        <v>2</v>
      </c>
      <c r="I5" s="13" t="s">
        <v>33</v>
      </c>
      <c r="J5" s="13" t="s">
        <v>34</v>
      </c>
      <c r="K5" s="14">
        <v>199</v>
      </c>
      <c r="L5" s="13" t="s">
        <v>24</v>
      </c>
      <c r="M5" s="13">
        <v>1663829426345</v>
      </c>
      <c r="N5" s="13">
        <v>4</v>
      </c>
      <c r="O5" s="13" t="s">
        <v>25</v>
      </c>
      <c r="P5" s="15">
        <v>400</v>
      </c>
      <c r="T5" s="20" t="s">
        <v>35</v>
      </c>
      <c r="U5" s="20"/>
      <c r="V5" s="21">
        <v>200010440509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Bangalore0172</v>
      </c>
    </row>
    <row r="6" spans="1:32" ht="14.5" customHeight="1" x14ac:dyDescent="0.35">
      <c r="A6" s="12" t="s">
        <v>18</v>
      </c>
      <c r="B6" s="13">
        <v>200010240309</v>
      </c>
      <c r="C6" s="13" t="s">
        <v>36</v>
      </c>
      <c r="D6" s="13">
        <v>1</v>
      </c>
      <c r="E6" s="13">
        <v>23</v>
      </c>
      <c r="F6" s="13" t="s">
        <v>37</v>
      </c>
      <c r="G6" s="13" t="s">
        <v>38</v>
      </c>
      <c r="H6" s="13">
        <v>1</v>
      </c>
      <c r="I6" s="13" t="s">
        <v>39</v>
      </c>
      <c r="J6" s="13" t="s">
        <v>34</v>
      </c>
      <c r="K6" s="14">
        <v>287</v>
      </c>
      <c r="L6" s="13" t="s">
        <v>40</v>
      </c>
      <c r="M6" s="13">
        <v>1663941565587</v>
      </c>
      <c r="N6" s="13">
        <v>1</v>
      </c>
      <c r="O6" s="13" t="s">
        <v>25</v>
      </c>
      <c r="P6" s="15">
        <v>300</v>
      </c>
      <c r="T6" s="20" t="s">
        <v>41</v>
      </c>
      <c r="U6" s="20"/>
      <c r="V6" s="23" t="str">
        <f>IFERROR(VLOOKUP($V$5,$B$1:$C$149,2,0),"Pls Select Correct MemberID")</f>
        <v>Akshatha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200010438309</v>
      </c>
      <c r="C7" s="13" t="s">
        <v>42</v>
      </c>
      <c r="D7" s="13">
        <v>1</v>
      </c>
      <c r="E7" s="13">
        <v>25</v>
      </c>
      <c r="F7" s="13" t="s">
        <v>43</v>
      </c>
      <c r="G7" s="13" t="s">
        <v>44</v>
      </c>
      <c r="H7" s="13">
        <v>1</v>
      </c>
      <c r="I7" s="13" t="s">
        <v>45</v>
      </c>
      <c r="J7" s="13" t="s">
        <v>46</v>
      </c>
      <c r="K7" s="14">
        <v>145</v>
      </c>
      <c r="L7" s="13" t="s">
        <v>24</v>
      </c>
      <c r="M7" s="13">
        <v>1664465719639</v>
      </c>
      <c r="N7" s="13">
        <v>2</v>
      </c>
      <c r="O7" s="13" t="s">
        <v>25</v>
      </c>
      <c r="P7" s="15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47</v>
      </c>
    </row>
    <row r="8" spans="1:32" ht="14.5" customHeight="1" x14ac:dyDescent="0.35">
      <c r="A8" s="12" t="s">
        <v>18</v>
      </c>
      <c r="B8" s="13">
        <v>200010438309</v>
      </c>
      <c r="C8" s="13" t="s">
        <v>42</v>
      </c>
      <c r="D8" s="13">
        <v>2</v>
      </c>
      <c r="E8" s="13">
        <v>25</v>
      </c>
      <c r="F8" s="13" t="s">
        <v>48</v>
      </c>
      <c r="G8" s="13" t="s">
        <v>49</v>
      </c>
      <c r="H8" s="13">
        <v>2</v>
      </c>
      <c r="I8" s="13" t="s">
        <v>22</v>
      </c>
      <c r="J8" s="13" t="s">
        <v>46</v>
      </c>
      <c r="K8" s="14">
        <v>145</v>
      </c>
      <c r="L8" s="13" t="s">
        <v>24</v>
      </c>
      <c r="M8" s="13">
        <v>1664465719639</v>
      </c>
      <c r="N8" s="13">
        <v>3</v>
      </c>
      <c r="O8" s="13" t="s">
        <v>25</v>
      </c>
      <c r="P8" s="15">
        <v>128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50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51</v>
      </c>
      <c r="AD8" s="28" t="s">
        <v>52</v>
      </c>
      <c r="AE8" s="29"/>
      <c r="AF8" s="15" cm="1">
        <f t="array" ref="AF8:AF17">_xlfn.UNIQUE(_xlfn._xlws.FILTER($B$2:$B$2034,$A$2:$A$2034=AF5))</f>
        <v>200010238209</v>
      </c>
    </row>
    <row r="9" spans="1:32" ht="14.5" customHeight="1" x14ac:dyDescent="0.35">
      <c r="A9" s="12" t="s">
        <v>18</v>
      </c>
      <c r="B9" s="13">
        <v>200010438409</v>
      </c>
      <c r="C9" s="13" t="s">
        <v>53</v>
      </c>
      <c r="D9" s="13">
        <v>1</v>
      </c>
      <c r="E9" s="13">
        <v>22</v>
      </c>
      <c r="F9" s="13" t="s">
        <v>54</v>
      </c>
      <c r="G9" s="13" t="s">
        <v>55</v>
      </c>
      <c r="H9" s="13">
        <v>2</v>
      </c>
      <c r="I9" s="13" t="s">
        <v>56</v>
      </c>
      <c r="J9" s="13" t="s">
        <v>23</v>
      </c>
      <c r="K9" s="14">
        <v>0</v>
      </c>
      <c r="L9" s="13" t="s">
        <v>24</v>
      </c>
      <c r="M9" s="13">
        <v>1664386767415</v>
      </c>
      <c r="N9" s="13">
        <v>2</v>
      </c>
      <c r="O9" s="13" t="s">
        <v>25</v>
      </c>
      <c r="P9" s="15">
        <v>200</v>
      </c>
      <c r="T9" s="30" cm="1">
        <f t="array" ref="T9:AD16">IFERROR(_xlfn._xlws.FILTER(D1:N100,B1:B100=V5),"")</f>
        <v>1</v>
      </c>
      <c r="U9" s="30">
        <v>26</v>
      </c>
      <c r="V9" s="31" t="str">
        <v>Baby Cereals</v>
      </c>
      <c r="W9" s="31" t="str">
        <v>Cerelac Wheat-Rice Mixed Fruit Stage 3 10 Months+ 300 G</v>
      </c>
      <c r="X9" s="30">
        <v>1</v>
      </c>
      <c r="Y9" s="32" t="str">
        <v>Carton Box</v>
      </c>
      <c r="Z9" s="32" t="str">
        <v>Other Supermarket</v>
      </c>
      <c r="AA9" s="33">
        <v>287</v>
      </c>
      <c r="AB9" s="32" t="str">
        <v xml:space="preserve"> </v>
      </c>
      <c r="AC9" s="30">
        <v>1664206996538</v>
      </c>
      <c r="AD9" s="30">
        <v>1</v>
      </c>
      <c r="AE9" s="18"/>
      <c r="AF9" s="15">
        <v>200010238809</v>
      </c>
    </row>
    <row r="10" spans="1:32" ht="14.5" customHeight="1" x14ac:dyDescent="0.35">
      <c r="A10" s="12" t="s">
        <v>18</v>
      </c>
      <c r="B10" s="13">
        <v>200010438409</v>
      </c>
      <c r="C10" s="13" t="s">
        <v>53</v>
      </c>
      <c r="D10" s="13">
        <v>2</v>
      </c>
      <c r="E10" s="13">
        <v>23</v>
      </c>
      <c r="F10" s="13" t="s">
        <v>57</v>
      </c>
      <c r="G10" s="13" t="s">
        <v>58</v>
      </c>
      <c r="H10" s="13">
        <v>2</v>
      </c>
      <c r="I10" s="13" t="s">
        <v>22</v>
      </c>
      <c r="J10" s="13" t="s">
        <v>59</v>
      </c>
      <c r="K10" s="14">
        <v>75</v>
      </c>
      <c r="L10" s="13" t="s">
        <v>24</v>
      </c>
      <c r="M10" s="13">
        <v>1664386767415</v>
      </c>
      <c r="N10" s="13">
        <v>1</v>
      </c>
      <c r="O10" s="13" t="s">
        <v>25</v>
      </c>
      <c r="P10" s="15">
        <v>150</v>
      </c>
      <c r="T10" s="30">
        <v>2</v>
      </c>
      <c r="U10" s="30">
        <v>26</v>
      </c>
      <c r="V10" s="31" t="str">
        <v>Baby Lotions</v>
      </c>
      <c r="W10" s="31" t="str">
        <v>Woodwards +  + 200</v>
      </c>
      <c r="X10" s="30">
        <v>1</v>
      </c>
      <c r="Y10" s="32" t="str">
        <v>Plasticbottle (pet)</v>
      </c>
      <c r="Z10" s="32" t="str">
        <v>Apollo Pharmacy</v>
      </c>
      <c r="AA10" s="33">
        <v>75</v>
      </c>
      <c r="AB10" s="32" t="str">
        <v xml:space="preserve"> </v>
      </c>
      <c r="AC10" s="30">
        <v>1664206996538</v>
      </c>
      <c r="AD10" s="30">
        <v>2</v>
      </c>
      <c r="AE10" s="18"/>
      <c r="AF10" s="15">
        <v>200010240309</v>
      </c>
    </row>
    <row r="11" spans="1:32" ht="14.5" customHeight="1" x14ac:dyDescent="0.35">
      <c r="A11" s="12" t="s">
        <v>18</v>
      </c>
      <c r="B11" s="13">
        <v>200010438409</v>
      </c>
      <c r="C11" s="13" t="s">
        <v>53</v>
      </c>
      <c r="D11" s="13">
        <v>3</v>
      </c>
      <c r="E11" s="13">
        <v>27</v>
      </c>
      <c r="F11" s="13" t="s">
        <v>60</v>
      </c>
      <c r="G11" s="13" t="s">
        <v>61</v>
      </c>
      <c r="H11" s="13">
        <v>1</v>
      </c>
      <c r="I11" s="13" t="s">
        <v>45</v>
      </c>
      <c r="J11" s="13" t="s">
        <v>46</v>
      </c>
      <c r="K11" s="14">
        <v>98</v>
      </c>
      <c r="L11" s="13" t="s">
        <v>24</v>
      </c>
      <c r="M11" s="13">
        <v>1664252605630</v>
      </c>
      <c r="N11" s="13">
        <v>1</v>
      </c>
      <c r="O11" s="13" t="s">
        <v>25</v>
      </c>
      <c r="P11" s="15">
        <v>100</v>
      </c>
      <c r="T11" s="30">
        <v>3</v>
      </c>
      <c r="U11" s="30">
        <v>26</v>
      </c>
      <c r="V11" s="31" t="str">
        <v>Disposable Diapers/Nappy Pads</v>
      </c>
      <c r="W11" s="31" t="str">
        <v>Pampers All-Round Protection XL 12-17kg 56 N</v>
      </c>
      <c r="X11" s="30">
        <v>1</v>
      </c>
      <c r="Y11" s="32" t="str">
        <v>NA(Others)</v>
      </c>
      <c r="Z11" s="32" t="str">
        <v>Supermarket Not Specified</v>
      </c>
      <c r="AA11" s="33">
        <v>1199</v>
      </c>
      <c r="AB11" s="32" t="str">
        <v xml:space="preserve"> </v>
      </c>
      <c r="AC11" s="30">
        <v>1664206996538</v>
      </c>
      <c r="AD11" s="30">
        <v>3</v>
      </c>
      <c r="AE11" s="18"/>
      <c r="AF11" s="15">
        <v>200010438309</v>
      </c>
    </row>
    <row r="12" spans="1:32" ht="14.5" customHeight="1" x14ac:dyDescent="0.35">
      <c r="A12" s="12" t="s">
        <v>18</v>
      </c>
      <c r="B12" s="13">
        <v>200010438709</v>
      </c>
      <c r="C12" s="13" t="s">
        <v>62</v>
      </c>
      <c r="D12" s="13">
        <v>1</v>
      </c>
      <c r="E12" s="13">
        <v>25</v>
      </c>
      <c r="F12" s="13" t="s">
        <v>28</v>
      </c>
      <c r="G12" s="13" t="s">
        <v>63</v>
      </c>
      <c r="H12" s="13">
        <v>1</v>
      </c>
      <c r="I12" s="13" t="s">
        <v>64</v>
      </c>
      <c r="J12" s="13" t="s">
        <v>46</v>
      </c>
      <c r="K12" s="14">
        <v>150</v>
      </c>
      <c r="L12" s="13" t="s">
        <v>24</v>
      </c>
      <c r="M12" s="13">
        <v>1664253027365</v>
      </c>
      <c r="N12" s="13">
        <v>1</v>
      </c>
      <c r="O12" s="13" t="s">
        <v>25</v>
      </c>
      <c r="P12" s="15">
        <v>100</v>
      </c>
      <c r="T12" s="30">
        <v>4</v>
      </c>
      <c r="U12" s="30">
        <v>28</v>
      </c>
      <c r="V12" s="31" t="str">
        <v>Baby Cereals</v>
      </c>
      <c r="W12" s="31" t="str">
        <v>Cerelac Wheat Apple Cherry Stage 2 300 G</v>
      </c>
      <c r="X12" s="30">
        <v>1</v>
      </c>
      <c r="Y12" s="32" t="str">
        <v>Carton Box</v>
      </c>
      <c r="Z12" s="32" t="str">
        <v>Other Supermarket</v>
      </c>
      <c r="AA12" s="33">
        <v>0</v>
      </c>
      <c r="AB12" s="32" t="str">
        <v xml:space="preserve"> </v>
      </c>
      <c r="AC12" s="30">
        <v>1664335200735</v>
      </c>
      <c r="AD12" s="30">
        <v>1</v>
      </c>
      <c r="AE12" s="18"/>
      <c r="AF12" s="19">
        <v>200010438409</v>
      </c>
    </row>
    <row r="13" spans="1:32" ht="14.5" customHeight="1" x14ac:dyDescent="0.35">
      <c r="A13" s="12" t="s">
        <v>18</v>
      </c>
      <c r="B13" s="13">
        <v>200010440109</v>
      </c>
      <c r="C13" s="13" t="s">
        <v>65</v>
      </c>
      <c r="D13" s="13">
        <v>1</v>
      </c>
      <c r="E13" s="13">
        <v>23</v>
      </c>
      <c r="F13" s="13" t="s">
        <v>57</v>
      </c>
      <c r="G13" s="13" t="s">
        <v>66</v>
      </c>
      <c r="H13" s="13">
        <v>3</v>
      </c>
      <c r="I13" s="13" t="s">
        <v>22</v>
      </c>
      <c r="J13" s="13" t="s">
        <v>67</v>
      </c>
      <c r="K13" s="14">
        <v>0</v>
      </c>
      <c r="L13" s="13" t="s">
        <v>24</v>
      </c>
      <c r="M13" s="13">
        <v>1664382086236</v>
      </c>
      <c r="N13" s="13">
        <v>2</v>
      </c>
      <c r="O13" s="13" t="s">
        <v>25</v>
      </c>
      <c r="P13" s="15">
        <v>225</v>
      </c>
      <c r="T13" s="30">
        <v>5</v>
      </c>
      <c r="U13" s="30">
        <v>28</v>
      </c>
      <c r="V13" s="31" t="str">
        <v>Baby Lotions</v>
      </c>
      <c r="W13" s="31" t="str">
        <v>Woodwards +  + 200</v>
      </c>
      <c r="X13" s="30">
        <v>1</v>
      </c>
      <c r="Y13" s="32" t="str">
        <v>Plasticbottle (pet)</v>
      </c>
      <c r="Z13" s="32" t="str">
        <v xml:space="preserve">Chemist                       </v>
      </c>
      <c r="AA13" s="33">
        <v>0</v>
      </c>
      <c r="AB13" s="32" t="str">
        <v xml:space="preserve"> </v>
      </c>
      <c r="AC13" s="30">
        <v>1664335200735</v>
      </c>
      <c r="AD13" s="30">
        <v>5</v>
      </c>
      <c r="AE13" s="18"/>
      <c r="AF13" s="19">
        <v>200010438709</v>
      </c>
    </row>
    <row r="14" spans="1:32" ht="14.5" customHeight="1" x14ac:dyDescent="0.35">
      <c r="A14" s="12" t="s">
        <v>18</v>
      </c>
      <c r="B14" s="13">
        <v>200010440109</v>
      </c>
      <c r="C14" s="13" t="s">
        <v>65</v>
      </c>
      <c r="D14" s="13">
        <v>2</v>
      </c>
      <c r="E14" s="13">
        <v>27</v>
      </c>
      <c r="F14" s="13" t="s">
        <v>28</v>
      </c>
      <c r="G14" s="13" t="s">
        <v>68</v>
      </c>
      <c r="H14" s="13">
        <v>2</v>
      </c>
      <c r="I14" s="13" t="s">
        <v>30</v>
      </c>
      <c r="J14" s="13" t="s">
        <v>69</v>
      </c>
      <c r="K14" s="14">
        <v>160</v>
      </c>
      <c r="L14" s="13" t="s">
        <v>24</v>
      </c>
      <c r="M14" s="13">
        <v>1664382086236</v>
      </c>
      <c r="N14" s="13">
        <v>1</v>
      </c>
      <c r="O14" s="13" t="s">
        <v>25</v>
      </c>
      <c r="P14" s="15">
        <v>200</v>
      </c>
      <c r="T14" s="30">
        <v>6</v>
      </c>
      <c r="U14" s="30">
        <v>28</v>
      </c>
      <c r="V14" s="31" t="str">
        <v>Disposable Diapers/Nappy Pads</v>
      </c>
      <c r="W14" s="31" t="str">
        <v>Pampers All-Round Protection XL 12-17kg 56 N</v>
      </c>
      <c r="X14" s="30">
        <v>1</v>
      </c>
      <c r="Y14" s="32" t="str">
        <v>NA(Others)</v>
      </c>
      <c r="Z14" s="32" t="str">
        <v>Other Supermarket</v>
      </c>
      <c r="AA14" s="33">
        <v>1199</v>
      </c>
      <c r="AB14" s="32" t="str">
        <v xml:space="preserve"> </v>
      </c>
      <c r="AC14" s="30">
        <v>1664335200735</v>
      </c>
      <c r="AD14" s="30">
        <v>2</v>
      </c>
      <c r="AE14" s="18"/>
      <c r="AF14" s="19">
        <v>200010440109</v>
      </c>
    </row>
    <row r="15" spans="1:32" ht="14.5" customHeight="1" x14ac:dyDescent="0.35">
      <c r="A15" s="12" t="s">
        <v>18</v>
      </c>
      <c r="B15" s="13">
        <v>200010440509</v>
      </c>
      <c r="C15" s="13" t="s">
        <v>70</v>
      </c>
      <c r="D15" s="13">
        <v>1</v>
      </c>
      <c r="E15" s="13">
        <v>26</v>
      </c>
      <c r="F15" s="13" t="s">
        <v>37</v>
      </c>
      <c r="G15" s="13" t="s">
        <v>38</v>
      </c>
      <c r="H15" s="13">
        <v>1</v>
      </c>
      <c r="I15" s="13" t="s">
        <v>71</v>
      </c>
      <c r="J15" s="13" t="s">
        <v>72</v>
      </c>
      <c r="K15" s="14">
        <v>287</v>
      </c>
      <c r="L15" s="13" t="s">
        <v>24</v>
      </c>
      <c r="M15" s="13">
        <v>1664206996538</v>
      </c>
      <c r="N15" s="13">
        <v>1</v>
      </c>
      <c r="O15" s="13" t="s">
        <v>25</v>
      </c>
      <c r="P15" s="15">
        <v>300</v>
      </c>
      <c r="T15" s="30">
        <v>7</v>
      </c>
      <c r="U15" s="30">
        <v>28</v>
      </c>
      <c r="V15" s="31" t="str">
        <v>Disposable Diapers/Nappy Pads</v>
      </c>
      <c r="W15" s="31" t="str">
        <v>Mamy Poko Pants Extra Absorb Extra Large +  + 36</v>
      </c>
      <c r="X15" s="30">
        <v>1</v>
      </c>
      <c r="Y15" s="32" t="str">
        <v>NA(Others)</v>
      </c>
      <c r="Z15" s="32" t="str">
        <v>Other Supermarket</v>
      </c>
      <c r="AA15" s="33">
        <v>699</v>
      </c>
      <c r="AB15" s="32" t="str">
        <v xml:space="preserve"> </v>
      </c>
      <c r="AC15" s="30">
        <v>1664335200735</v>
      </c>
      <c r="AD15" s="30">
        <v>3</v>
      </c>
      <c r="AE15" s="18"/>
      <c r="AF15" s="19">
        <v>200010440509</v>
      </c>
    </row>
    <row r="16" spans="1:32" ht="14.5" customHeight="1" x14ac:dyDescent="0.35">
      <c r="A16" s="12" t="s">
        <v>18</v>
      </c>
      <c r="B16" s="13">
        <v>200010440509</v>
      </c>
      <c r="C16" s="13" t="s">
        <v>70</v>
      </c>
      <c r="D16" s="13">
        <v>2</v>
      </c>
      <c r="E16" s="13">
        <v>26</v>
      </c>
      <c r="F16" s="13" t="s">
        <v>28</v>
      </c>
      <c r="G16" s="13" t="s">
        <v>73</v>
      </c>
      <c r="H16" s="13">
        <v>1</v>
      </c>
      <c r="I16" s="13" t="s">
        <v>45</v>
      </c>
      <c r="J16" s="13" t="s">
        <v>74</v>
      </c>
      <c r="K16" s="14">
        <v>75</v>
      </c>
      <c r="L16" s="13" t="s">
        <v>24</v>
      </c>
      <c r="M16" s="13">
        <v>1664206996538</v>
      </c>
      <c r="N16" s="13">
        <v>2</v>
      </c>
      <c r="O16" s="13" t="s">
        <v>25</v>
      </c>
      <c r="P16" s="15">
        <v>200</v>
      </c>
      <c r="T16" s="30">
        <v>8</v>
      </c>
      <c r="U16" s="30">
        <v>28</v>
      </c>
      <c r="V16" s="31" t="str">
        <v>Infant Milk Powder</v>
      </c>
      <c r="W16" s="31" t="str">
        <v>Lactogen Stage 2 After 6 Months 400 G</v>
      </c>
      <c r="X16" s="30">
        <v>1</v>
      </c>
      <c r="Y16" s="32" t="str">
        <v>Carton Box</v>
      </c>
      <c r="Z16" s="32" t="str">
        <v>Amazon</v>
      </c>
      <c r="AA16" s="33">
        <v>380</v>
      </c>
      <c r="AB16" s="32" t="str">
        <v xml:space="preserve"> </v>
      </c>
      <c r="AC16" s="30">
        <v>1664335200735</v>
      </c>
      <c r="AD16" s="30">
        <v>4</v>
      </c>
      <c r="AE16" s="18"/>
      <c r="AF16" s="19">
        <v>200010640409</v>
      </c>
    </row>
    <row r="17" spans="1:32" ht="14.5" customHeight="1" x14ac:dyDescent="0.35">
      <c r="A17" s="12" t="s">
        <v>18</v>
      </c>
      <c r="B17" s="13">
        <v>200010440509</v>
      </c>
      <c r="C17" s="13" t="s">
        <v>70</v>
      </c>
      <c r="D17" s="13">
        <v>3</v>
      </c>
      <c r="E17" s="13">
        <v>26</v>
      </c>
      <c r="F17" s="13" t="s">
        <v>48</v>
      </c>
      <c r="G17" s="13" t="s">
        <v>75</v>
      </c>
      <c r="H17" s="13">
        <v>1</v>
      </c>
      <c r="I17" s="13" t="s">
        <v>22</v>
      </c>
      <c r="J17" s="13" t="s">
        <v>76</v>
      </c>
      <c r="K17" s="14">
        <v>1199</v>
      </c>
      <c r="L17" s="13" t="s">
        <v>24</v>
      </c>
      <c r="M17" s="13">
        <v>1664206996538</v>
      </c>
      <c r="N17" s="13">
        <v>3</v>
      </c>
      <c r="O17" s="13" t="s">
        <v>25</v>
      </c>
      <c r="P17" s="15">
        <v>56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>
        <v>200010640609</v>
      </c>
    </row>
    <row r="18" spans="1:32" ht="14.5" customHeight="1" x14ac:dyDescent="0.35">
      <c r="A18" s="12" t="s">
        <v>18</v>
      </c>
      <c r="B18" s="13">
        <v>200010440509</v>
      </c>
      <c r="C18" s="13" t="s">
        <v>70</v>
      </c>
      <c r="D18" s="13">
        <v>4</v>
      </c>
      <c r="E18" s="13">
        <v>28</v>
      </c>
      <c r="F18" s="13" t="s">
        <v>37</v>
      </c>
      <c r="G18" s="13" t="s">
        <v>77</v>
      </c>
      <c r="H18" s="13">
        <v>1</v>
      </c>
      <c r="I18" s="13" t="s">
        <v>71</v>
      </c>
      <c r="J18" s="13" t="s">
        <v>72</v>
      </c>
      <c r="K18" s="14">
        <v>0</v>
      </c>
      <c r="L18" s="13" t="s">
        <v>24</v>
      </c>
      <c r="M18" s="13">
        <v>1664335200735</v>
      </c>
      <c r="N18" s="13">
        <v>1</v>
      </c>
      <c r="O18" s="13" t="s">
        <v>25</v>
      </c>
      <c r="P18" s="15">
        <v>300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:32" ht="14.5" customHeight="1" x14ac:dyDescent="0.35">
      <c r="A19" s="12" t="s">
        <v>18</v>
      </c>
      <c r="B19" s="13">
        <v>200010440509</v>
      </c>
      <c r="C19" s="13" t="s">
        <v>70</v>
      </c>
      <c r="D19" s="13">
        <v>5</v>
      </c>
      <c r="E19" s="13">
        <v>28</v>
      </c>
      <c r="F19" s="13" t="s">
        <v>28</v>
      </c>
      <c r="G19" s="13" t="s">
        <v>73</v>
      </c>
      <c r="H19" s="13">
        <v>1</v>
      </c>
      <c r="I19" s="13" t="s">
        <v>45</v>
      </c>
      <c r="J19" s="13" t="s">
        <v>34</v>
      </c>
      <c r="K19" s="14">
        <v>0</v>
      </c>
      <c r="L19" s="13" t="s">
        <v>24</v>
      </c>
      <c r="M19" s="13">
        <v>1664335200735</v>
      </c>
      <c r="N19" s="13">
        <v>5</v>
      </c>
      <c r="O19" s="13" t="s">
        <v>25</v>
      </c>
      <c r="P19" s="15">
        <v>200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:32" ht="14.5" customHeight="1" x14ac:dyDescent="0.35">
      <c r="A20" s="12" t="s">
        <v>18</v>
      </c>
      <c r="B20" s="13">
        <v>200010440509</v>
      </c>
      <c r="C20" s="13" t="s">
        <v>70</v>
      </c>
      <c r="D20" s="13">
        <v>6</v>
      </c>
      <c r="E20" s="13">
        <v>28</v>
      </c>
      <c r="F20" s="13" t="s">
        <v>48</v>
      </c>
      <c r="G20" s="13" t="s">
        <v>75</v>
      </c>
      <c r="H20" s="13">
        <v>1</v>
      </c>
      <c r="I20" s="13" t="s">
        <v>22</v>
      </c>
      <c r="J20" s="13" t="s">
        <v>72</v>
      </c>
      <c r="K20" s="14">
        <v>1199</v>
      </c>
      <c r="L20" s="13" t="s">
        <v>24</v>
      </c>
      <c r="M20" s="13">
        <v>1664335200735</v>
      </c>
      <c r="N20" s="13">
        <v>2</v>
      </c>
      <c r="O20" s="13" t="s">
        <v>25</v>
      </c>
      <c r="P20" s="15">
        <v>56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:32" ht="14.5" customHeight="1" x14ac:dyDescent="0.35">
      <c r="A21" s="12" t="s">
        <v>18</v>
      </c>
      <c r="B21" s="13">
        <v>200010440509</v>
      </c>
      <c r="C21" s="13" t="s">
        <v>70</v>
      </c>
      <c r="D21" s="13">
        <v>7</v>
      </c>
      <c r="E21" s="13">
        <v>28</v>
      </c>
      <c r="F21" s="13" t="s">
        <v>48</v>
      </c>
      <c r="G21" s="13" t="s">
        <v>78</v>
      </c>
      <c r="H21" s="13">
        <v>1</v>
      </c>
      <c r="I21" s="13" t="s">
        <v>22</v>
      </c>
      <c r="J21" s="13" t="s">
        <v>72</v>
      </c>
      <c r="K21" s="14">
        <v>699</v>
      </c>
      <c r="L21" s="13" t="s">
        <v>24</v>
      </c>
      <c r="M21" s="13">
        <v>1664335200735</v>
      </c>
      <c r="N21" s="13">
        <v>3</v>
      </c>
      <c r="O21" s="13" t="s">
        <v>25</v>
      </c>
      <c r="P21" s="15">
        <v>36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:32" ht="14.5" customHeight="1" x14ac:dyDescent="0.35">
      <c r="A22" s="12" t="s">
        <v>18</v>
      </c>
      <c r="B22" s="13">
        <v>200010440509</v>
      </c>
      <c r="C22" s="13" t="s">
        <v>70</v>
      </c>
      <c r="D22" s="13">
        <v>8</v>
      </c>
      <c r="E22" s="13">
        <v>28</v>
      </c>
      <c r="F22" s="13" t="s">
        <v>31</v>
      </c>
      <c r="G22" s="13" t="s">
        <v>79</v>
      </c>
      <c r="H22" s="13">
        <v>1</v>
      </c>
      <c r="I22" s="13" t="s">
        <v>71</v>
      </c>
      <c r="J22" s="13" t="s">
        <v>23</v>
      </c>
      <c r="K22" s="14">
        <v>380</v>
      </c>
      <c r="L22" s="13" t="s">
        <v>24</v>
      </c>
      <c r="M22" s="13">
        <v>1664335200735</v>
      </c>
      <c r="N22" s="13">
        <v>4</v>
      </c>
      <c r="O22" s="13" t="s">
        <v>25</v>
      </c>
      <c r="P22" s="15">
        <v>400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:32" ht="14.5" customHeight="1" x14ac:dyDescent="0.35">
      <c r="A23" s="12" t="s">
        <v>18</v>
      </c>
      <c r="B23" s="13">
        <v>200010640409</v>
      </c>
      <c r="C23" s="13" t="s">
        <v>80</v>
      </c>
      <c r="D23" s="13">
        <v>1</v>
      </c>
      <c r="E23" s="13">
        <v>21</v>
      </c>
      <c r="F23" s="13" t="s">
        <v>81</v>
      </c>
      <c r="G23" s="13" t="s">
        <v>82</v>
      </c>
      <c r="H23" s="13">
        <v>1</v>
      </c>
      <c r="I23" s="13" t="s">
        <v>83</v>
      </c>
      <c r="J23" s="13" t="s">
        <v>67</v>
      </c>
      <c r="K23" s="14">
        <v>130</v>
      </c>
      <c r="L23" s="13" t="s">
        <v>24</v>
      </c>
      <c r="M23" s="13">
        <v>1663943647838</v>
      </c>
      <c r="N23" s="13">
        <v>1</v>
      </c>
      <c r="O23" s="13" t="s">
        <v>25</v>
      </c>
      <c r="P23" s="15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:32" ht="14.5" customHeight="1" x14ac:dyDescent="0.35">
      <c r="A24" s="12" t="s">
        <v>18</v>
      </c>
      <c r="B24" s="13">
        <v>200010640409</v>
      </c>
      <c r="C24" s="13" t="s">
        <v>80</v>
      </c>
      <c r="D24" s="13">
        <v>2</v>
      </c>
      <c r="E24" s="13">
        <v>21</v>
      </c>
      <c r="F24" s="13" t="s">
        <v>81</v>
      </c>
      <c r="G24" s="13" t="s">
        <v>84</v>
      </c>
      <c r="H24" s="13">
        <v>1</v>
      </c>
      <c r="I24" s="13" t="s">
        <v>85</v>
      </c>
      <c r="J24" s="13" t="s">
        <v>67</v>
      </c>
      <c r="K24" s="14">
        <v>130</v>
      </c>
      <c r="L24" s="13" t="s">
        <v>24</v>
      </c>
      <c r="M24" s="13">
        <v>1663943647838</v>
      </c>
      <c r="N24" s="13">
        <v>2</v>
      </c>
      <c r="O24" s="13" t="s">
        <v>25</v>
      </c>
      <c r="P24" s="15">
        <v>300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:32" ht="14.5" customHeight="1" x14ac:dyDescent="0.35">
      <c r="A25" s="12" t="s">
        <v>18</v>
      </c>
      <c r="B25" s="13">
        <v>200010640609</v>
      </c>
      <c r="C25" s="13" t="s">
        <v>86</v>
      </c>
      <c r="D25" s="13">
        <v>1</v>
      </c>
      <c r="E25" s="13">
        <v>22</v>
      </c>
      <c r="F25" s="13" t="s">
        <v>57</v>
      </c>
      <c r="G25" s="13" t="s">
        <v>87</v>
      </c>
      <c r="H25" s="13">
        <v>1</v>
      </c>
      <c r="I25" s="13" t="s">
        <v>64</v>
      </c>
      <c r="J25" s="13" t="s">
        <v>67</v>
      </c>
      <c r="K25" s="14">
        <v>160</v>
      </c>
      <c r="L25" s="13" t="s">
        <v>24</v>
      </c>
      <c r="M25" s="13">
        <v>1663952764847</v>
      </c>
      <c r="N25" s="13">
        <v>1</v>
      </c>
      <c r="O25" s="13" t="s">
        <v>25</v>
      </c>
      <c r="P25" s="15">
        <v>100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0D5E5D-3FAC-4820-ACDB-23465F6CAB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2022-10-18T07:07:42Z</dcterms:created>
  <dcterms:modified xsi:type="dcterms:W3CDTF">2022-10-18T07:07:42Z</dcterms:modified>
</cp:coreProperties>
</file>