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0F2A02EC-D6FC-4686-AD8E-B764F2082C5F}" xr6:coauthVersionLast="47" xr6:coauthVersionMax="47" xr10:uidLastSave="{00000000-0000-0000-0000-000000000000}"/>
  <bookViews>
    <workbookView xWindow="-110" yWindow="-110" windowWidth="19420" windowHeight="10420" xr2:uid="{A901939D-9CE9-41DD-B709-9FD8F77DFD31}"/>
  </bookViews>
  <sheets>
    <sheet name="Hyderabad220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<sst xmlns="http://schemas.openxmlformats.org/spreadsheetml/2006/main" count="98" uniqueCount="49">
  <si>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</si>
  <si>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</si>
  <si>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</si>
  <si>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</si>
  <si>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</si>
  <si>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</si>
  <si>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</si>
  <si>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</si>
  <si>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</si>
  <si>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</si>
  <si>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</si>
  <si>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</si>
  <si>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</si>
  <si>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</si>
  <si>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</si>
  <si>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</si>
  <si>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</si>
  <si>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</si>
  <si>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Hyderabad2209</t>
  </si>
  <si>
    <t>Duggirala jayasree</t>
  </si>
  <si>
    <t>Baby Powders</t>
  </si>
  <si>
    <t>Himalaya Baby Powder 100 G</t>
  </si>
  <si>
    <t>Plasticbottle (pet)</t>
  </si>
  <si>
    <t xml:space="preserve">Chemist                       </t>
  </si>
  <si>
    <t xml:space="preserve"> </t>
  </si>
  <si>
    <t>Hyderabad</t>
  </si>
  <si>
    <t>Disposable Diapers/Nappy Pads</t>
  </si>
  <si>
    <t>Pampers Happy SkinPants Medium Aloe Vera Lotion(7-12kg) 2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</si>
  <si>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</si>
  <si>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</si>
  <si>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M.Navya</t>
  </si>
  <si>
    <t>Baby Cereals</t>
  </si>
  <si>
    <t>Cerelac Wheat Apple Cherry Stage 2 300 G</t>
  </si>
  <si>
    <t>Carton Box</t>
  </si>
  <si>
    <t>Apollo Pharmacy</t>
  </si>
  <si>
    <t>S.K Rahim muneesha</t>
  </si>
  <si>
    <t>Baby Bar Soaps / Liquid Soaps</t>
  </si>
  <si>
    <t>Mamaearth Moisturising Baby Bathing Bar 150 G (75 x 2)</t>
  </si>
  <si>
    <t>mama earth</t>
  </si>
  <si>
    <t>Select Member ID</t>
  </si>
  <si>
    <t>Member Name</t>
  </si>
  <si>
    <t>Johnson's Baby Blossom 200 G</t>
  </si>
  <si>
    <t>MeberID</t>
  </si>
  <si>
    <t>Baby Wipes</t>
  </si>
  <si>
    <t>Apollo Baby best Baby Wipes 30 N</t>
  </si>
  <si>
    <t>No. of packs</t>
  </si>
  <si>
    <t>Trip_ID</t>
  </si>
  <si>
    <t>Purchase_No</t>
  </si>
  <si>
    <t>Mamy Poko Pants Medium (7-12)Kg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</si>
</sst>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C8C36-35A9-4F03-9EC4-65BF583A7A03}">
  <sheetPr codeName="Sheet76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Hyderabad2209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3">
        <v>140070330209</v>
      </c>
      <c r="C2" s="13" t="s">
        <v>19</v>
      </c>
      <c r="D2" s="13">
        <v>1</v>
      </c>
      <c r="E2" s="13">
        <v>5</v>
      </c>
      <c r="F2" s="13" t="s">
        <v>20</v>
      </c>
      <c r="G2" s="13" t="s">
        <v>21</v>
      </c>
      <c r="H2" s="13">
        <v>1</v>
      </c>
      <c r="I2" s="13" t="s">
        <v>22</v>
      </c>
      <c r="J2" s="13" t="s">
        <v>23</v>
      </c>
      <c r="K2" s="14">
        <v>85</v>
      </c>
      <c r="L2" s="13" t="s">
        <v>24</v>
      </c>
      <c r="M2" s="13">
        <v>1666009486359</v>
      </c>
      <c r="N2" s="13">
        <v>2</v>
      </c>
      <c r="O2" s="13" t="s">
        <v>25</v>
      </c>
      <c r="P2" s="15">
        <v>100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3">
        <v>140070330209</v>
      </c>
      <c r="C3" s="13" t="s">
        <v>19</v>
      </c>
      <c r="D3" s="13">
        <v>2</v>
      </c>
      <c r="E3" s="13">
        <v>5</v>
      </c>
      <c r="F3" s="13" t="s">
        <v>26</v>
      </c>
      <c r="G3" s="13" t="s">
        <v>27</v>
      </c>
      <c r="H3" s="13">
        <v>10</v>
      </c>
      <c r="I3" s="13" t="s">
        <v>28</v>
      </c>
      <c r="J3" s="13" t="s">
        <v>23</v>
      </c>
      <c r="K3" s="14">
        <v>24</v>
      </c>
      <c r="L3" s="13" t="s">
        <v>24</v>
      </c>
      <c r="M3" s="13">
        <v>1666009486359</v>
      </c>
      <c r="N3" s="13">
        <v>1</v>
      </c>
      <c r="O3" s="13" t="s">
        <v>25</v>
      </c>
      <c r="P3" s="15">
        <v>20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3">
        <v>140070529509</v>
      </c>
      <c r="C4" s="13" t="s">
        <v>30</v>
      </c>
      <c r="D4" s="13">
        <v>1</v>
      </c>
      <c r="E4" s="13">
        <v>10</v>
      </c>
      <c r="F4" s="13" t="s">
        <v>31</v>
      </c>
      <c r="G4" s="13" t="s">
        <v>32</v>
      </c>
      <c r="H4" s="13">
        <v>1</v>
      </c>
      <c r="I4" s="13" t="s">
        <v>33</v>
      </c>
      <c r="J4" s="13" t="s">
        <v>34</v>
      </c>
      <c r="K4" s="14">
        <v>263</v>
      </c>
      <c r="L4" s="13" t="s">
        <v>24</v>
      </c>
      <c r="M4" s="13">
        <v>1665984906309</v>
      </c>
      <c r="N4" s="13">
        <v>1</v>
      </c>
      <c r="O4" s="13" t="s">
        <v>25</v>
      </c>
      <c r="P4" s="15">
        <v>300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2" t="s">
        <v>18</v>
      </c>
      <c r="B5" s="13">
        <v>140070729609</v>
      </c>
      <c r="C5" s="13" t="s">
        <v>35</v>
      </c>
      <c r="D5" s="13">
        <v>1</v>
      </c>
      <c r="E5" s="13">
        <v>17</v>
      </c>
      <c r="F5" s="13" t="s">
        <v>36</v>
      </c>
      <c r="G5" s="13" t="s">
        <v>37</v>
      </c>
      <c r="H5" s="13">
        <v>2</v>
      </c>
      <c r="I5" s="13" t="s">
        <v>28</v>
      </c>
      <c r="J5" s="13" t="s">
        <v>34</v>
      </c>
      <c r="K5" s="14">
        <v>250</v>
      </c>
      <c r="L5" s="13" t="s">
        <v>38</v>
      </c>
      <c r="M5" s="13">
        <v>1666008080236</v>
      </c>
      <c r="N5" s="13">
        <v>1</v>
      </c>
      <c r="O5" s="13" t="s">
        <v>25</v>
      </c>
      <c r="P5" s="15">
        <v>300</v>
      </c>
      <c r="T5" s="20" t="s">
        <v>39</v>
      </c>
      <c r="U5" s="20"/>
      <c r="V5" s="21">
        <v>190040328209</v>
      </c>
      <c r="X5" s="18"/>
      <c r="Y5" s="18"/>
      <c r="Z5" s="18"/>
      <c r="AA5" s="18"/>
      <c r="AB5" s="18"/>
      <c r="AC5" s="19"/>
      <c r="AD5" s="18"/>
      <c r="AE5" s="18"/>
      <c r="AF5" s="22" t="str">
        <f>A2</f>
        <v>Hyderabad2209</v>
      </c>
    </row>
    <row r="6" spans="1:32" ht="14.5" customHeight="1" x14ac:dyDescent="0.35">
      <c r="A6" s="12" t="s">
        <v>18</v>
      </c>
      <c r="B6" s="13">
        <v>140070729609</v>
      </c>
      <c r="C6" s="13" t="s">
        <v>35</v>
      </c>
      <c r="D6" s="13">
        <v>2</v>
      </c>
      <c r="E6" s="13">
        <v>17</v>
      </c>
      <c r="F6" s="13" t="s">
        <v>36</v>
      </c>
      <c r="G6" s="13" t="s">
        <v>37</v>
      </c>
      <c r="H6" s="13">
        <v>2</v>
      </c>
      <c r="I6" s="13" t="s">
        <v>28</v>
      </c>
      <c r="J6" s="13" t="s">
        <v>23</v>
      </c>
      <c r="K6" s="14">
        <v>250</v>
      </c>
      <c r="L6" s="13" t="s">
        <v>38</v>
      </c>
      <c r="M6" s="13">
        <v>1666008080236</v>
      </c>
      <c r="N6" s="13">
        <v>2</v>
      </c>
      <c r="O6" s="13" t="s">
        <v>25</v>
      </c>
      <c r="P6" s="15">
        <v>300</v>
      </c>
      <c r="T6" s="20" t="s">
        <v>40</v>
      </c>
      <c r="U6" s="20"/>
      <c r="V6" s="23" t="str">
        <f>IFERROR(VLOOKUP($V$5,$B$1:$C$149,2,0),"Pls Select Correct MemberID")</f>
        <v>Pls Select Correct MemberID</v>
      </c>
      <c r="W6" s="24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3">
        <v>140070729609</v>
      </c>
      <c r="C7" s="13" t="s">
        <v>35</v>
      </c>
      <c r="D7" s="13">
        <v>3</v>
      </c>
      <c r="E7" s="13">
        <v>17</v>
      </c>
      <c r="F7" s="13" t="s">
        <v>20</v>
      </c>
      <c r="G7" s="13" t="s">
        <v>41</v>
      </c>
      <c r="H7" s="13">
        <v>1</v>
      </c>
      <c r="I7" s="13" t="s">
        <v>22</v>
      </c>
      <c r="J7" s="13" t="s">
        <v>23</v>
      </c>
      <c r="K7" s="14">
        <v>165</v>
      </c>
      <c r="L7" s="13" t="s">
        <v>24</v>
      </c>
      <c r="M7" s="13">
        <v>1666008080236</v>
      </c>
      <c r="N7" s="13">
        <v>3</v>
      </c>
      <c r="O7" s="13" t="s">
        <v>25</v>
      </c>
      <c r="P7" s="15">
        <v>200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5" t="s">
        <v>42</v>
      </c>
    </row>
    <row r="8" spans="1:32" ht="14.5" customHeight="1" x14ac:dyDescent="0.35">
      <c r="A8" s="12" t="s">
        <v>18</v>
      </c>
      <c r="B8" s="13">
        <v>140070729609</v>
      </c>
      <c r="C8" s="13" t="s">
        <v>35</v>
      </c>
      <c r="D8" s="13">
        <v>4</v>
      </c>
      <c r="E8" s="13">
        <v>17</v>
      </c>
      <c r="F8" s="13" t="s">
        <v>43</v>
      </c>
      <c r="G8" s="13" t="s">
        <v>44</v>
      </c>
      <c r="H8" s="13">
        <v>3</v>
      </c>
      <c r="I8" s="13" t="s">
        <v>28</v>
      </c>
      <c r="J8" s="13" t="s">
        <v>23</v>
      </c>
      <c r="K8" s="14">
        <v>80</v>
      </c>
      <c r="L8" s="13" t="s">
        <v>24</v>
      </c>
      <c r="M8" s="13">
        <v>1666008080236</v>
      </c>
      <c r="N8" s="13">
        <v>5</v>
      </c>
      <c r="O8" s="13" t="s">
        <v>25</v>
      </c>
      <c r="P8" s="15">
        <v>90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45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46</v>
      </c>
      <c r="AD8" s="28" t="s">
        <v>47</v>
      </c>
      <c r="AE8" s="29"/>
      <c r="AF8" s="15" cm="1">
        <f t="array" ref="AF8:AF10">_xlfn.UNIQUE(_xlfn._xlws.FILTER($B$2:$B$2034,$A$2:$A$2034=AF5))</f>
        <v>140070330209</v>
      </c>
    </row>
    <row r="9" spans="1:32" ht="14.5" customHeight="1" x14ac:dyDescent="0.35">
      <c r="A9" s="12" t="s">
        <v>18</v>
      </c>
      <c r="B9" s="13">
        <v>140070729609</v>
      </c>
      <c r="C9" s="13" t="s">
        <v>35</v>
      </c>
      <c r="D9" s="13">
        <v>5</v>
      </c>
      <c r="E9" s="13">
        <v>17</v>
      </c>
      <c r="F9" s="13" t="s">
        <v>26</v>
      </c>
      <c r="G9" s="13" t="s">
        <v>48</v>
      </c>
      <c r="H9" s="13">
        <v>30</v>
      </c>
      <c r="I9" s="13" t="s">
        <v>28</v>
      </c>
      <c r="J9" s="13" t="s">
        <v>23</v>
      </c>
      <c r="K9" s="14">
        <v>12</v>
      </c>
      <c r="L9" s="13" t="s">
        <v>24</v>
      </c>
      <c r="M9" s="13">
        <v>1666008080236</v>
      </c>
      <c r="N9" s="13">
        <v>4</v>
      </c>
      <c r="O9" s="13" t="s">
        <v>25</v>
      </c>
      <c r="P9" s="15">
        <v>30</v>
      </c>
      <c r="T9" s="30" t="str" cm="1">
        <f t="array" ref="T9">IFERROR(_xlfn._xlws.FILTER(D1:N100,B1:B100=V5),"")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8"/>
      <c r="AF9" s="15">
        <v>140070529509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8"/>
      <c r="AF10" s="15">
        <v>140070729609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8"/>
      <c r="AF11" s="15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8"/>
      <c r="AF12" s="1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8"/>
      <c r="AF13" s="1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8"/>
      <c r="AF14" s="1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8"/>
      <c r="AF15" s="1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8"/>
      <c r="AF16" s="1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8"/>
      <c r="AF17" s="1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8"/>
      <c r="AF18" s="1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8"/>
      <c r="AF19" s="1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8"/>
      <c r="AF20" s="1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8"/>
      <c r="AF21" s="1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8"/>
      <c r="AF22" s="1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8"/>
      <c r="AF23" s="1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8"/>
      <c r="AF24" s="1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8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8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8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8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8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8"/>
    </row>
    <row r="31" spans="19:32" x14ac:dyDescent="0.35">
      <c r="S31" s="18"/>
      <c r="T31" s="36"/>
      <c r="U31" s="36"/>
      <c r="V31" s="37"/>
      <c r="W31" s="37"/>
      <c r="X31" s="36"/>
      <c r="Y31" s="38"/>
      <c r="Z31" s="38"/>
      <c r="AA31" s="33"/>
      <c r="AB31" s="38"/>
      <c r="AC31" s="39"/>
      <c r="AD31" s="36"/>
      <c r="AE31" s="34"/>
      <c r="AF31" s="18"/>
    </row>
    <row r="32" spans="19:32" x14ac:dyDescent="0.35">
      <c r="T32" s="39"/>
      <c r="U32" s="39"/>
      <c r="V32" s="37"/>
      <c r="W32" s="37"/>
      <c r="X32" s="39"/>
      <c r="Y32" s="37"/>
      <c r="Z32" s="37"/>
      <c r="AA32" s="39"/>
      <c r="AB32" s="37"/>
      <c r="AC32" s="39"/>
      <c r="AD32" s="39"/>
    </row>
    <row r="33" spans="20:30" x14ac:dyDescent="0.35">
      <c r="T33" s="39"/>
      <c r="U33" s="39"/>
      <c r="V33" s="37"/>
      <c r="W33" s="37"/>
      <c r="X33" s="39"/>
      <c r="Y33" s="37"/>
      <c r="Z33" s="37"/>
      <c r="AA33" s="39"/>
      <c r="AB33" s="37"/>
      <c r="AC33" s="39"/>
      <c r="AD33" s="39"/>
    </row>
    <row r="34" spans="20:30" x14ac:dyDescent="0.35">
      <c r="T34" s="39"/>
      <c r="U34" s="39"/>
      <c r="V34" s="37"/>
      <c r="W34" s="37"/>
      <c r="X34" s="39"/>
      <c r="Y34" s="37"/>
      <c r="Z34" s="37"/>
      <c r="AA34" s="39"/>
      <c r="AB34" s="37"/>
      <c r="AC34" s="39"/>
      <c r="AD34" s="39"/>
    </row>
    <row r="35" spans="20:30" x14ac:dyDescent="0.35">
      <c r="T35" s="39"/>
      <c r="U35" s="39"/>
      <c r="V35" s="37"/>
      <c r="W35" s="37"/>
      <c r="X35" s="39"/>
      <c r="Y35" s="37"/>
      <c r="Z35" s="37"/>
      <c r="AA35" s="39"/>
      <c r="AB35" s="37"/>
      <c r="AC35" s="39"/>
      <c r="AD35" s="39"/>
    </row>
    <row r="36" spans="20:30" x14ac:dyDescent="0.35">
      <c r="T36" s="39"/>
      <c r="U36" s="39"/>
      <c r="V36" s="37"/>
      <c r="W36" s="37"/>
      <c r="X36" s="39"/>
      <c r="Y36" s="37"/>
      <c r="Z36" s="37"/>
      <c r="AA36" s="39"/>
      <c r="AB36" s="37"/>
      <c r="AC36" s="39"/>
      <c r="AD36" s="39"/>
    </row>
    <row r="37" spans="20:30" x14ac:dyDescent="0.35">
      <c r="T37" s="39"/>
      <c r="U37" s="39"/>
      <c r="V37" s="37"/>
      <c r="W37" s="37"/>
      <c r="X37" s="39"/>
      <c r="Y37" s="37"/>
      <c r="Z37" s="37"/>
      <c r="AA37" s="39"/>
      <c r="AB37" s="37"/>
      <c r="AC37" s="39"/>
      <c r="AD37" s="39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47E9999-7B7B-4CC0-8C3A-08D24D704F3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Hyderabad2209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2022-10-18T07:07:58Z</dcterms:created>
  <dcterms:modified xsi:type="dcterms:W3CDTF">2022-10-18T07:07:58Z</dcterms:modified>
</cp:coreProperties>
</file>