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CBD9823E-63E8-412D-A650-A5B9C2CACA9F}" xr6:coauthVersionLast="47" xr6:coauthVersionMax="47" xr10:uidLastSave="{00000000-0000-0000-0000-000000000000}"/>
  <bookViews>
    <workbookView xWindow="-110" yWindow="-110" windowWidth="19420" windowHeight="10420" xr2:uid="{0F2E985A-C7C8-4DBD-913D-C39EFE85C8E9}"/>
  </bookViews>
  <sheets>
    <sheet name="Indore002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4" i="1"/>
  <c r="D5" i="1" s="1"/>
  <c r="D6" i="1" s="1"/>
  <c r="D7" i="1" s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<sst xmlns="http://schemas.openxmlformats.org/spreadsheetml/2006/main" count="90" uniqueCount="52">
  <si>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</si>
  <si>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</si>
  <si>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</si>
  <si>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</si>
  <si>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</si>
  <si>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</si>
  <si>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</si>
  <si>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</si>
  <si>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</si>
  <si>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</si>
  <si>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</si>
  <si>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</si>
  <si>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</si>
  <si>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</si>
  <si>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</si>
  <si>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</si>
  <si>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</si>
  <si>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</si>
  <si>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Indore0028</t>
  </si>
  <si>
    <t>Arati</t>
  </si>
  <si>
    <t>Baby Wipes</t>
  </si>
  <si>
    <t>Himalaya Herbal Gentle Baby Wipes 72 N</t>
  </si>
  <si>
    <t>NA(Others)</t>
  </si>
  <si>
    <t xml:space="preserve">Chemist                       </t>
  </si>
  <si>
    <t>0.0</t>
  </si>
  <si>
    <t xml:space="preserve"> </t>
  </si>
  <si>
    <t>Madhya Pradesh</t>
  </si>
  <si>
    <t>Disposable Diapers/Nappy Pads</t>
  </si>
  <si>
    <t>Mamy Poko Pants Standard Medium 32 N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</si>
  <si>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</si>
  <si>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Bharti</t>
  </si>
  <si>
    <t>Mamy Poko Pants Small (4-8)Kg 1 N</t>
  </si>
  <si>
    <t xml:space="preserve">Kirana                        </t>
  </si>
  <si>
    <t>10.0</t>
  </si>
  <si>
    <t>Baby Powders</t>
  </si>
  <si>
    <t>Himalaya Baby Powder 100 G</t>
  </si>
  <si>
    <t>Plasticbottle (pet)</t>
  </si>
  <si>
    <t xml:space="preserve">Others                        </t>
  </si>
  <si>
    <t>83.0</t>
  </si>
  <si>
    <t>Select Member ID</t>
  </si>
  <si>
    <t/>
  </si>
  <si>
    <t>&lt;&lt;-- Click on left cell to select memberID</t>
  </si>
  <si>
    <t>Pampers Happy SkinPants Small Aloe Vera Lotion( 4-8kg) 10 N</t>
  </si>
  <si>
    <t>9.0</t>
  </si>
  <si>
    <t>Member Name</t>
  </si>
  <si>
    <t>Baby Massage Oil</t>
  </si>
  <si>
    <t>Himalaya Baby Massage Oil 50 M</t>
  </si>
  <si>
    <t>Plastic Can</t>
  </si>
  <si>
    <t>Other Supermarket</t>
  </si>
  <si>
    <t>62.0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</si>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</sst>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8561A-9FDB-4114-8780-0ECE933F089D}">
  <sheetPr codeName="Sheet125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Indore0028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90010138709</v>
      </c>
      <c r="C2" s="10" t="s">
        <v>19</v>
      </c>
      <c r="D2" s="10">
        <f t="shared" ref="D2:D7" si="0">IF(B2=B1,1+D1,1)</f>
        <v>1</v>
      </c>
      <c r="E2" s="10">
        <v>15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1676537625846</v>
      </c>
      <c r="N2" s="10">
        <v>2</v>
      </c>
      <c r="O2" s="10" t="s">
        <v>26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90010138709</v>
      </c>
      <c r="C3" s="10" t="s">
        <v>19</v>
      </c>
      <c r="D3" s="10">
        <f t="shared" si="0"/>
        <v>2</v>
      </c>
      <c r="E3" s="10">
        <v>15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23</v>
      </c>
      <c r="K3" s="11" t="s">
        <v>24</v>
      </c>
      <c r="L3" s="10" t="s">
        <v>25</v>
      </c>
      <c r="M3" s="10">
        <v>1676537625846</v>
      </c>
      <c r="N3" s="10">
        <v>1</v>
      </c>
      <c r="O3" s="10" t="s">
        <v>26</v>
      </c>
      <c r="P3" s="10">
        <v>2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90010338809</v>
      </c>
      <c r="C4" s="10" t="s">
        <v>30</v>
      </c>
      <c r="D4" s="10">
        <f t="shared" si="0"/>
        <v>1</v>
      </c>
      <c r="E4" s="10">
        <v>21</v>
      </c>
      <c r="F4" s="10" t="s">
        <v>27</v>
      </c>
      <c r="G4" s="10" t="s">
        <v>31</v>
      </c>
      <c r="H4" s="10">
        <v>1</v>
      </c>
      <c r="I4" s="10" t="s">
        <v>22</v>
      </c>
      <c r="J4" s="10" t="s">
        <v>32</v>
      </c>
      <c r="K4" s="11" t="s">
        <v>33</v>
      </c>
      <c r="L4" s="10" t="s">
        <v>25</v>
      </c>
      <c r="M4" s="10">
        <v>1674380475305</v>
      </c>
      <c r="N4" s="10">
        <v>1</v>
      </c>
      <c r="O4" s="10" t="s">
        <v>26</v>
      </c>
      <c r="P4" s="10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90010338809</v>
      </c>
      <c r="C5" s="10" t="s">
        <v>30</v>
      </c>
      <c r="D5" s="10">
        <f t="shared" si="0"/>
        <v>2</v>
      </c>
      <c r="E5" s="10">
        <v>4</v>
      </c>
      <c r="F5" s="10" t="s">
        <v>34</v>
      </c>
      <c r="G5" s="10" t="s">
        <v>35</v>
      </c>
      <c r="H5" s="10">
        <v>1</v>
      </c>
      <c r="I5" s="10" t="s">
        <v>36</v>
      </c>
      <c r="J5" s="10" t="s">
        <v>37</v>
      </c>
      <c r="K5" s="11" t="s">
        <v>38</v>
      </c>
      <c r="L5" s="10" t="s">
        <v>25</v>
      </c>
      <c r="M5" s="10">
        <v>1675962525657</v>
      </c>
      <c r="N5" s="10">
        <v>1</v>
      </c>
      <c r="O5" s="10" t="s">
        <v>26</v>
      </c>
      <c r="P5" s="10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Indore0028</v>
      </c>
    </row>
    <row r="6" spans="1:32" ht="14.5" customHeight="1" x14ac:dyDescent="0.35">
      <c r="A6" s="10" t="s">
        <v>18</v>
      </c>
      <c r="B6" s="10">
        <v>90010338809</v>
      </c>
      <c r="C6" s="10" t="s">
        <v>30</v>
      </c>
      <c r="D6" s="10">
        <f t="shared" si="0"/>
        <v>3</v>
      </c>
      <c r="E6" s="10">
        <v>8</v>
      </c>
      <c r="F6" s="10" t="s">
        <v>27</v>
      </c>
      <c r="G6" s="10" t="s">
        <v>42</v>
      </c>
      <c r="H6" s="10">
        <v>1</v>
      </c>
      <c r="I6" s="10" t="s">
        <v>22</v>
      </c>
      <c r="J6" s="10" t="s">
        <v>32</v>
      </c>
      <c r="K6" s="11" t="s">
        <v>43</v>
      </c>
      <c r="L6" s="10" t="s">
        <v>25</v>
      </c>
      <c r="M6" s="10">
        <v>1675962645059</v>
      </c>
      <c r="N6" s="10">
        <v>1</v>
      </c>
      <c r="O6" s="10" t="s">
        <v>26</v>
      </c>
      <c r="P6" s="10">
        <v>2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90010338809</v>
      </c>
      <c r="C7" s="10" t="s">
        <v>30</v>
      </c>
      <c r="D7" s="10">
        <f t="shared" si="0"/>
        <v>4</v>
      </c>
      <c r="E7" s="10">
        <v>9</v>
      </c>
      <c r="F7" s="10" t="s">
        <v>45</v>
      </c>
      <c r="G7" s="10" t="s">
        <v>46</v>
      </c>
      <c r="H7" s="10">
        <v>1</v>
      </c>
      <c r="I7" s="10" t="s">
        <v>47</v>
      </c>
      <c r="J7" s="10" t="s">
        <v>48</v>
      </c>
      <c r="K7" s="11" t="s">
        <v>49</v>
      </c>
      <c r="L7" s="10" t="s">
        <v>25</v>
      </c>
      <c r="M7" s="10">
        <v>1675962393097</v>
      </c>
      <c r="N7" s="10">
        <v>1</v>
      </c>
      <c r="O7" s="10" t="s">
        <v>26</v>
      </c>
      <c r="P7" s="10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51</v>
      </c>
      <c r="AE8" s="26"/>
      <c r="AF8" s="10" cm="1">
        <f t="array" ref="AF8:AF9">IF(B2="","",_xlfn.UNIQUE(_xlfn._xlws.FILTER($B$2:$B$2034,$A$2:$A$2034=AF5)))</f>
        <v>90010138709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90010338809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0DEDEA25-07B0-446F-8623-969C3BCCB64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Indore0028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2023-02-17T16:50:46Z</dcterms:created>
  <dcterms:modified xsi:type="dcterms:W3CDTF">2023-02-17T16:50:47Z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2023-02-17T16:50:47Z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a58c82ed-f6f0-4149-baca-6e980889f0bf</vt:lpwstr>
  </property>
  <property fmtid="{D5CDD505-2E9C-101B-9397-08002B2CF9AE}" pid="8" name="MSIP_Label_3741da7a-79c1-417c-b408-16c0bfe99fca_ContentBits">
    <vt:lpwstr>0</vt:lpwstr>
  </property>
</Properties>
</file>