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27DF33A5-6E4A-4DDE-8BDE-242A4D27E280}" xr6:coauthVersionLast="47" xr6:coauthVersionMax="47" xr10:uidLastSave="{00000000-0000-0000-0000-000000000000}"/>
  <bookViews>
    <workbookView xWindow="-110" yWindow="-110" windowWidth="19420" windowHeight="10420" xr2:uid="{87789EDE-9FA8-493A-ACEA-689431FF3FE9}"/>
  </bookViews>
  <sheets>
    <sheet name="Kolkata94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8" i="1"/>
  <c r="D9" i="1" s="1"/>
  <c r="D7" i="1"/>
  <c r="V6" i="1"/>
  <c r="D6" i="1"/>
  <c r="AF5" i="1"/>
  <c r="U1" i="1" s="1"/>
  <c r="D5" i="1"/>
  <c r="D2" i="1"/>
  <c r="D3" i="1" s="1"/>
  <c r="D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<sst xmlns="http://schemas.openxmlformats.org/spreadsheetml/2006/main" count="108" uniqueCount="54">
  <si>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</si>
  <si>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</si>
  <si>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</si>
  <si>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</si>
  <si>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</si>
  <si>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</si>
  <si>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</si>
  <si>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</si>
  <si>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</si>
  <si>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</si>
  <si>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</si>
  <si>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</si>
  <si>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</si>
  <si>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</si>
  <si>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</si>
  <si>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</si>
  <si>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</si>
  <si>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</si>
  <si>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Kolkata944</t>
  </si>
  <si>
    <t>Anjali Yadav</t>
  </si>
  <si>
    <t>Baby Wipes</t>
  </si>
  <si>
    <t>Apollo Baby Wipes 80 N</t>
  </si>
  <si>
    <t>NA(Others)</t>
  </si>
  <si>
    <t xml:space="preserve">Chemist                       </t>
  </si>
  <si>
    <t>190.0</t>
  </si>
  <si>
    <t xml:space="preserve"> </t>
  </si>
  <si>
    <t>West Bengal</t>
  </si>
  <si>
    <t>Disposable Diapers/Nappy Pads</t>
  </si>
  <si>
    <t>Huggies Wonder Pants Bubblebed XL (12-17kg) 56 N</t>
  </si>
  <si>
    <t>1199.0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</si>
  <si>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</si>
  <si>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Infant Milk Powder</t>
  </si>
  <si>
    <t>MMS Stage 3 12-24 Months Follow Up 400 G</t>
  </si>
  <si>
    <t>Metal Tin</t>
  </si>
  <si>
    <t>555.0</t>
  </si>
  <si>
    <t>Ondrila Chowdhury</t>
  </si>
  <si>
    <t>Huggies Wonder Pants (7-12)Kg Medium 2 N</t>
  </si>
  <si>
    <t>24.0</t>
  </si>
  <si>
    <t>Select Member ID</t>
  </si>
  <si>
    <t/>
  </si>
  <si>
    <t>&lt;&lt;-- Click on left cell to select memberID</t>
  </si>
  <si>
    <t>Rashi Hazra</t>
  </si>
  <si>
    <t>Pampers Happy SkinPants XL Aloe Vera Lotion(12-17kg) 2 N</t>
  </si>
  <si>
    <t>35.0</t>
  </si>
  <si>
    <t>Member Name</t>
  </si>
  <si>
    <t>Lactogen Stage 2 After 6 Months 400 G</t>
  </si>
  <si>
    <t>Carton Box</t>
  </si>
  <si>
    <t>0.0</t>
  </si>
  <si>
    <t>MeberID</t>
  </si>
  <si>
    <t>Priyanka Das</t>
  </si>
  <si>
    <t>Pampers Pant Medium (7-12)Kg +  + 76</t>
  </si>
  <si>
    <t>Flipkart</t>
  </si>
  <si>
    <t>1399.0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</si>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</sst>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BDDFA-F0A5-4C36-B5C5-EEB499D29F03}">
  <sheetPr codeName="Sheet193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Kolkata944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170010362009</v>
      </c>
      <c r="C2" s="10" t="s">
        <v>19</v>
      </c>
      <c r="D2" s="10">
        <f t="shared" ref="D2:D9" si="0">IF(B2=B1,1+D1,1)</f>
        <v>1</v>
      </c>
      <c r="E2" s="10">
        <v>24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1676042649784</v>
      </c>
      <c r="N2" s="10">
        <v>3</v>
      </c>
      <c r="O2" s="10" t="s">
        <v>26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170010362009</v>
      </c>
      <c r="C3" s="10" t="s">
        <v>19</v>
      </c>
      <c r="D3" s="10">
        <f t="shared" si="0"/>
        <v>2</v>
      </c>
      <c r="E3" s="10">
        <v>24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29</v>
      </c>
      <c r="L3" s="10" t="s">
        <v>25</v>
      </c>
      <c r="M3" s="10">
        <v>1676042649784</v>
      </c>
      <c r="N3" s="10">
        <v>1</v>
      </c>
      <c r="O3" s="10" t="s">
        <v>26</v>
      </c>
      <c r="P3" s="10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170010362009</v>
      </c>
      <c r="C4" s="10" t="s">
        <v>19</v>
      </c>
      <c r="D4" s="10">
        <f t="shared" si="0"/>
        <v>3</v>
      </c>
      <c r="E4" s="10">
        <v>24</v>
      </c>
      <c r="F4" s="10" t="s">
        <v>31</v>
      </c>
      <c r="G4" s="10" t="s">
        <v>32</v>
      </c>
      <c r="H4" s="10">
        <v>1</v>
      </c>
      <c r="I4" s="10" t="s">
        <v>33</v>
      </c>
      <c r="J4" s="10" t="s">
        <v>23</v>
      </c>
      <c r="K4" s="11" t="s">
        <v>34</v>
      </c>
      <c r="L4" s="10" t="s">
        <v>25</v>
      </c>
      <c r="M4" s="10">
        <v>1676042649784</v>
      </c>
      <c r="N4" s="10">
        <v>2</v>
      </c>
      <c r="O4" s="10" t="s">
        <v>26</v>
      </c>
      <c r="P4" s="10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170010367409</v>
      </c>
      <c r="C5" s="10" t="s">
        <v>35</v>
      </c>
      <c r="D5" s="10">
        <f t="shared" si="0"/>
        <v>1</v>
      </c>
      <c r="E5" s="10">
        <v>1</v>
      </c>
      <c r="F5" s="10" t="s">
        <v>27</v>
      </c>
      <c r="G5" s="10" t="s">
        <v>36</v>
      </c>
      <c r="H5" s="10">
        <v>2</v>
      </c>
      <c r="I5" s="10" t="s">
        <v>22</v>
      </c>
      <c r="J5" s="10" t="s">
        <v>23</v>
      </c>
      <c r="K5" s="11" t="s">
        <v>37</v>
      </c>
      <c r="L5" s="10" t="s">
        <v>25</v>
      </c>
      <c r="M5" s="10">
        <v>1675228946965</v>
      </c>
      <c r="N5" s="10">
        <v>1</v>
      </c>
      <c r="O5" s="10" t="s">
        <v>26</v>
      </c>
      <c r="P5" s="10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Kolkata944</v>
      </c>
    </row>
    <row r="6" spans="1:32" ht="14.5" customHeight="1" x14ac:dyDescent="0.35">
      <c r="A6" s="10" t="s">
        <v>18</v>
      </c>
      <c r="B6" s="10">
        <v>170010562109</v>
      </c>
      <c r="C6" s="10" t="s">
        <v>41</v>
      </c>
      <c r="D6" s="10">
        <f t="shared" si="0"/>
        <v>1</v>
      </c>
      <c r="E6" s="10">
        <v>25</v>
      </c>
      <c r="F6" s="10" t="s">
        <v>27</v>
      </c>
      <c r="G6" s="10" t="s">
        <v>42</v>
      </c>
      <c r="H6" s="10">
        <v>15</v>
      </c>
      <c r="I6" s="10" t="s">
        <v>22</v>
      </c>
      <c r="J6" s="10" t="s">
        <v>23</v>
      </c>
      <c r="K6" s="11" t="s">
        <v>43</v>
      </c>
      <c r="L6" s="10" t="s">
        <v>25</v>
      </c>
      <c r="M6" s="10">
        <v>1674907089175</v>
      </c>
      <c r="N6" s="10">
        <v>2</v>
      </c>
      <c r="O6" s="10" t="s">
        <v>26</v>
      </c>
      <c r="P6" s="10">
        <v>1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170010562109</v>
      </c>
      <c r="C7" s="10" t="s">
        <v>41</v>
      </c>
      <c r="D7" s="10">
        <f t="shared" si="0"/>
        <v>2</v>
      </c>
      <c r="E7" s="10">
        <v>25</v>
      </c>
      <c r="F7" s="10" t="s">
        <v>31</v>
      </c>
      <c r="G7" s="10" t="s">
        <v>45</v>
      </c>
      <c r="H7" s="10">
        <v>2</v>
      </c>
      <c r="I7" s="10" t="s">
        <v>46</v>
      </c>
      <c r="J7" s="10" t="s">
        <v>23</v>
      </c>
      <c r="K7" s="11" t="s">
        <v>47</v>
      </c>
      <c r="L7" s="10" t="s">
        <v>25</v>
      </c>
      <c r="M7" s="10">
        <v>1674907089175</v>
      </c>
      <c r="N7" s="10">
        <v>1</v>
      </c>
      <c r="O7" s="10" t="s">
        <v>26</v>
      </c>
      <c r="P7" s="10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8" customHeight="1" x14ac:dyDescent="0.35">
      <c r="A8" s="10" t="s">
        <v>18</v>
      </c>
      <c r="B8" s="10">
        <v>170010565609</v>
      </c>
      <c r="C8" s="10" t="s">
        <v>49</v>
      </c>
      <c r="D8" s="10">
        <f t="shared" si="0"/>
        <v>1</v>
      </c>
      <c r="E8" s="10">
        <v>24</v>
      </c>
      <c r="F8" s="10" t="s">
        <v>27</v>
      </c>
      <c r="G8" s="10" t="s">
        <v>50</v>
      </c>
      <c r="H8" s="10">
        <v>1</v>
      </c>
      <c r="I8" s="10" t="s">
        <v>22</v>
      </c>
      <c r="J8" s="10" t="s">
        <v>51</v>
      </c>
      <c r="K8" s="11" t="s">
        <v>52</v>
      </c>
      <c r="L8" s="10" t="s">
        <v>25</v>
      </c>
      <c r="M8" s="10">
        <v>1675075828934</v>
      </c>
      <c r="N8" s="10">
        <v>1</v>
      </c>
      <c r="O8" s="10" t="s">
        <v>26</v>
      </c>
      <c r="P8" s="10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53</v>
      </c>
      <c r="AE8" s="26"/>
      <c r="AF8" s="10" cm="1">
        <f t="array" ref="AF8:AF11">IF(B2="","",_xlfn.UNIQUE(_xlfn._xlws.FILTER($B$2:$B$2034,$A$2:$A$2034=AF5)))</f>
        <v>170010362009</v>
      </c>
    </row>
    <row r="9" spans="1:32" ht="14.5" customHeight="1" x14ac:dyDescent="0.35">
      <c r="A9" s="10" t="s">
        <v>18</v>
      </c>
      <c r="B9" s="10">
        <v>170010565609</v>
      </c>
      <c r="C9" s="10" t="s">
        <v>49</v>
      </c>
      <c r="D9" s="10">
        <f t="shared" si="0"/>
        <v>2</v>
      </c>
      <c r="E9" s="10">
        <v>14</v>
      </c>
      <c r="F9" s="10" t="s">
        <v>31</v>
      </c>
      <c r="G9" s="10" t="s">
        <v>32</v>
      </c>
      <c r="H9" s="10">
        <v>1</v>
      </c>
      <c r="I9" s="10" t="s">
        <v>33</v>
      </c>
      <c r="J9" s="10" t="s">
        <v>23</v>
      </c>
      <c r="K9" s="11" t="s">
        <v>34</v>
      </c>
      <c r="L9" s="10" t="s">
        <v>25</v>
      </c>
      <c r="M9" s="10">
        <v>1676464789015</v>
      </c>
      <c r="N9" s="10">
        <v>1</v>
      </c>
      <c r="O9" s="10" t="s">
        <v>26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170010367409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170010562109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170010565609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3EB712B1-4088-4F8F-8B68-76414F9D5FF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2023-02-17T16:51:10Z</dcterms:created>
  <dcterms:modified xsi:type="dcterms:W3CDTF">2023-02-17T16:51:10Z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2023-02-17T16:51:10Z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8e73f353-fcb0-4670-8b15-fa71e65904a8</vt:lpwstr>
  </property>
  <property fmtid="{D5CDD505-2E9C-101B-9397-08002B2CF9AE}" pid="8" name="MSIP_Label_3741da7a-79c1-417c-b408-16c0bfe99fca_ContentBits">
    <vt:lpwstr>0</vt:lpwstr>
  </property>
</Properties>
</file>