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B0ACC4C-19BD-4FC4-86E6-7AA6F72040F0}" xr6:coauthVersionLast="47" xr6:coauthVersionMax="47" xr10:uidLastSave="{00000000-0000-0000-0000-000000000000}"/>
  <bookViews>
    <workbookView xWindow="-110" yWindow="-110" windowWidth="19420" windowHeight="10420" xr2:uid="{4949B0C8-C147-4769-A847-472F409789E5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<sst xmlns="http://schemas.openxmlformats.org/spreadsheetml/2006/main" count="51" uniqueCount="35">
  <si>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</si>
  <si>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</si>
  <si>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</si>
  <si>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</si>
  <si>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</si>
  <si>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</si>
  <si>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</si>
  <si>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</si>
  <si>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</si>
  <si>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</si>
  <si>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</si>
  <si>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</si>
  <si>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</si>
  <si>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</si>
  <si>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</si>
  <si>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</si>
  <si>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</si>
  <si>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</si>
  <si>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Ahmedabad1367</t>
  </si>
  <si>
    <t>Vanita Parth Gohel</t>
  </si>
  <si>
    <t>Baby Lotions</t>
  </si>
  <si>
    <t>Himalaya Herbal Baby Lotion 400 M</t>
  </si>
  <si>
    <t>Pump Tube</t>
  </si>
  <si>
    <t xml:space="preserve">Chemist                       </t>
  </si>
  <si>
    <t xml:space="preserve"> </t>
  </si>
  <si>
    <t>Ahmedabad</t>
  </si>
  <si>
    <t>Disposable Diapers/Nappy Pads</t>
  </si>
  <si>
    <t>Mamy Poko Pants Large (9-14)Kg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</si>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</sst>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D01A-A194-48D4-A58F-404796B951C5}">
  <sheetPr codeName="Sheet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Ahmedabad1367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190040628809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290</v>
      </c>
      <c r="L2" s="12" t="s">
        <v>24</v>
      </c>
      <c r="M2" s="13">
        <v>1666619968491</v>
      </c>
      <c r="N2" s="13">
        <v>1</v>
      </c>
      <c r="O2" s="13" t="s">
        <v>25</v>
      </c>
      <c r="P2" s="15">
        <v>400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190040628809</v>
      </c>
      <c r="C3" s="12" t="s">
        <v>19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32</v>
      </c>
      <c r="L3" s="12" t="s">
        <v>24</v>
      </c>
      <c r="M3" s="13">
        <v>1666619968491</v>
      </c>
      <c r="N3" s="13">
        <v>2</v>
      </c>
      <c r="O3" s="13" t="s">
        <v>25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30</v>
      </c>
      <c r="U5" s="20"/>
      <c r="V5" s="21">
        <v>190040628809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Ahmedabad1367</v>
      </c>
    </row>
    <row r="6" spans="1:32" x14ac:dyDescent="0.35">
      <c r="T6" s="24" t="s">
        <v>32</v>
      </c>
      <c r="U6" s="25"/>
      <c r="V6" s="26" t="str">
        <f>IFERROR(VLOOKUP($V$5,$B$1:$C$149,2,0),"Pls Select Correct MemberID")</f>
        <v>Vanita Parth Gohel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33" cm="1">
        <f t="array" ref="AF8">_xlfn.UNIQUE(_xlfn._xlws.FILTER($B$2:$B$2034,$A$2:$A$2034=AF5))</f>
        <v>190040628809</v>
      </c>
    </row>
    <row r="9" spans="1:32" x14ac:dyDescent="0.35">
      <c r="T9" s="34" cm="1">
        <f t="array" ref="T9:AD10">IFERROR(_xlfn._xlws.FILTER(D1:N100,B1:B100=V5),"")</f>
        <v>1</v>
      </c>
      <c r="U9" s="34">
        <v>21</v>
      </c>
      <c r="V9" s="35" t="str">
        <v>Baby Lotions</v>
      </c>
      <c r="W9" s="35" t="str">
        <v>Himalaya Herbal Baby Lotion 400 M</v>
      </c>
      <c r="X9" s="34">
        <v>1</v>
      </c>
      <c r="Y9" s="36" t="str">
        <v>Pump Tube</v>
      </c>
      <c r="Z9" s="36" t="str">
        <v xml:space="preserve">Chemist                       </v>
      </c>
      <c r="AA9" s="37">
        <v>290</v>
      </c>
      <c r="AB9" s="36" t="str">
        <v xml:space="preserve"> </v>
      </c>
      <c r="AC9" s="34">
        <v>1666619968491</v>
      </c>
      <c r="AD9" s="34">
        <v>1</v>
      </c>
      <c r="AE9" s="18"/>
      <c r="AF9" s="33"/>
    </row>
    <row r="10" spans="1:32" x14ac:dyDescent="0.35">
      <c r="T10" s="34">
        <v>2</v>
      </c>
      <c r="U10" s="34">
        <v>21</v>
      </c>
      <c r="V10" s="35" t="str">
        <v>Disposable Diapers/Nappy Pads</v>
      </c>
      <c r="W10" s="35" t="str">
        <v>Mamy Poko Pants Large (9-14)Kg 2 N</v>
      </c>
      <c r="X10" s="34">
        <v>1</v>
      </c>
      <c r="Y10" s="36" t="str">
        <v>NA(Others)</v>
      </c>
      <c r="Z10" s="36" t="str">
        <v xml:space="preserve">Chemist                       </v>
      </c>
      <c r="AA10" s="37">
        <v>32</v>
      </c>
      <c r="AB10" s="36" t="str">
        <v xml:space="preserve"> </v>
      </c>
      <c r="AC10" s="34">
        <v>1666619968491</v>
      </c>
      <c r="AD10" s="34">
        <v>2</v>
      </c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9BBBC8D-994A-4506-BCA4-1A5FE78C73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2022-11-17T07:59:23Z</dcterms:created>
  <dcterms:modified xsi:type="dcterms:W3CDTF">2022-11-17T07:59:23Z</dcterms:modified>
</cp:coreProperties>
</file>