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7ABBE336-687C-45EE-94DF-C8244AC1FB63}" xr6:coauthVersionLast="47" xr6:coauthVersionMax="47" xr10:uidLastSave="{00000000-0000-0000-0000-000000000000}"/>
  <bookViews>
    <workbookView xWindow="-110" yWindow="-110" windowWidth="19420" windowHeight="10420" xr2:uid="{2C3D6933-9CE1-41F9-BF01-1F38810F5188}"/>
  </bookViews>
  <sheets>
    <sheet name="Ahmedabad21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<sst xmlns="http://schemas.openxmlformats.org/spreadsheetml/2006/main" count="51" uniqueCount="36">
  <si>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</si>
  <si>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</si>
  <si>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</si>
  <si>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</si>
  <si>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</si>
  <si>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</si>
  <si>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</si>
  <si>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</si>
  <si>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</si>
  <si>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</si>
  <si>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</si>
  <si>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</si>
  <si>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</si>
  <si>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</si>
  <si>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</si>
  <si>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</si>
  <si>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</si>
  <si>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</si>
  <si>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Ahmedabad2164</t>
  </si>
  <si>
    <t>Manshi</t>
  </si>
  <si>
    <t>Disposable Diapers/Nappy Pads</t>
  </si>
  <si>
    <t>Mamy Poko Pants Standard Medium 1 N</t>
  </si>
  <si>
    <t>NA(Others)</t>
  </si>
  <si>
    <t xml:space="preserve">Kirana                        </t>
  </si>
  <si>
    <t xml:space="preserve"> </t>
  </si>
  <si>
    <t>Ahmedabad</t>
  </si>
  <si>
    <t>Dipika Pragnesh Dabhi</t>
  </si>
  <si>
    <t>Baby Bar Soaps / Liquid Soaps</t>
  </si>
  <si>
    <t>Himalaya Baby Soap 75 G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</si>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</sst>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C854-C8A2-4EBD-B900-1B9976999B42}">
  <sheetPr codeName="Sheet10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Ahmedabad2164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190040128509</v>
      </c>
      <c r="C2" s="12" t="s">
        <v>19</v>
      </c>
      <c r="D2" s="13">
        <v>1</v>
      </c>
      <c r="E2" s="13">
        <v>30</v>
      </c>
      <c r="F2" s="12" t="s">
        <v>20</v>
      </c>
      <c r="G2" s="12" t="s">
        <v>21</v>
      </c>
      <c r="H2" s="13">
        <v>3</v>
      </c>
      <c r="I2" s="12" t="s">
        <v>22</v>
      </c>
      <c r="J2" s="12" t="s">
        <v>23</v>
      </c>
      <c r="K2" s="14">
        <v>10</v>
      </c>
      <c r="L2" s="12" t="s">
        <v>24</v>
      </c>
      <c r="M2" s="13">
        <v>1667108257486</v>
      </c>
      <c r="N2" s="13">
        <v>1</v>
      </c>
      <c r="O2" s="13" t="s">
        <v>25</v>
      </c>
      <c r="P2" s="15">
        <v>3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190040229209</v>
      </c>
      <c r="C3" s="12" t="s">
        <v>26</v>
      </c>
      <c r="D3" s="13">
        <v>1</v>
      </c>
      <c r="E3" s="13">
        <v>23</v>
      </c>
      <c r="F3" s="12" t="s">
        <v>27</v>
      </c>
      <c r="G3" s="12" t="s">
        <v>28</v>
      </c>
      <c r="H3" s="13">
        <v>1</v>
      </c>
      <c r="I3" s="12" t="s">
        <v>22</v>
      </c>
      <c r="J3" s="12" t="s">
        <v>29</v>
      </c>
      <c r="K3" s="14">
        <v>55</v>
      </c>
      <c r="L3" s="12" t="s">
        <v>24</v>
      </c>
      <c r="M3" s="13">
        <v>1667218443228</v>
      </c>
      <c r="N3" s="13">
        <v>1</v>
      </c>
      <c r="O3" s="13" t="s">
        <v>25</v>
      </c>
      <c r="P3" s="15">
        <v>75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31</v>
      </c>
      <c r="U5" s="20"/>
      <c r="V5" s="21">
        <v>190040128509</v>
      </c>
      <c r="W5" s="22" t="s">
        <v>32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Ahmedabad2164</v>
      </c>
    </row>
    <row r="6" spans="1:32" x14ac:dyDescent="0.35">
      <c r="T6" s="24" t="s">
        <v>33</v>
      </c>
      <c r="U6" s="25"/>
      <c r="V6" s="26" t="str">
        <f>IFERROR(VLOOKUP($V$5,$B$1:$C$149,2,0),"Pls Select Correct MemberID")</f>
        <v>Manshi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34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35</v>
      </c>
      <c r="AE8" s="32"/>
      <c r="AF8" s="33" cm="1">
        <f t="array" ref="AF8:AF9">_xlfn.UNIQUE(_xlfn._xlws.FILTER($B$2:$B$2034,$A$2:$A$2034=AF5))</f>
        <v>190040128509</v>
      </c>
    </row>
    <row r="9" spans="1:32" x14ac:dyDescent="0.35">
      <c r="T9" s="34" cm="1">
        <f t="array" ref="T9:AD9">IFERROR(_xlfn._xlws.FILTER(D1:N100,B1:B100=V5),"")</f>
        <v>1</v>
      </c>
      <c r="U9" s="34">
        <v>30</v>
      </c>
      <c r="V9" s="35" t="str">
        <v>Disposable Diapers/Nappy Pads</v>
      </c>
      <c r="W9" s="35" t="str">
        <v>Mamy Poko Pants Standard Medium 1 N</v>
      </c>
      <c r="X9" s="34">
        <v>3</v>
      </c>
      <c r="Y9" s="36" t="str">
        <v>NA(Others)</v>
      </c>
      <c r="Z9" s="36" t="str">
        <v xml:space="preserve">Kirana                        </v>
      </c>
      <c r="AA9" s="37">
        <v>10</v>
      </c>
      <c r="AB9" s="36" t="str">
        <v xml:space="preserve"> </v>
      </c>
      <c r="AC9" s="34">
        <v>1667108257486</v>
      </c>
      <c r="AD9" s="34">
        <v>1</v>
      </c>
      <c r="AE9" s="18"/>
      <c r="AF9" s="33">
        <v>190040229209</v>
      </c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/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35F4C89-ACE0-4295-B1A9-EBFDBF70BA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2022-11-17T07:59:24Z</dcterms:created>
  <dcterms:modified xsi:type="dcterms:W3CDTF">2022-11-17T07:59:25Z</dcterms:modified>
</cp:coreProperties>
</file>