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D2C9E51-63DD-4AEB-A45E-E4CC5090B35A}" xr6:coauthVersionLast="47" xr6:coauthVersionMax="47" xr10:uidLastSave="{00000000-0000-0000-0000-000000000000}"/>
  <bookViews>
    <workbookView xWindow="-110" yWindow="-110" windowWidth="19420" windowHeight="10420" xr2:uid="{4924A98D-D7C1-4DB9-85B6-2F1B298F5167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<sst xmlns="http://schemas.openxmlformats.org/spreadsheetml/2006/main" count="266" uniqueCount="82">
  <si>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</si>
  <si>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</si>
  <si>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</si>
  <si>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</si>
  <si>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</si>
  <si>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</si>
  <si>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</si>
  <si>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</si>
  <si>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</si>
  <si>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</si>
  <si>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</si>
  <si>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</si>
  <si>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</si>
  <si>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</si>
  <si>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</si>
  <si>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</si>
  <si>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</si>
  <si>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</si>
  <si>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Guwahati1011</t>
  </si>
  <si>
    <t>RIMA SULTANA</t>
  </si>
  <si>
    <t>Infant Milk Powder</t>
  </si>
  <si>
    <t>Similac Stage 1 Upto 6 Months 400 G</t>
  </si>
  <si>
    <t>Metal Tin</t>
  </si>
  <si>
    <t xml:space="preserve">Chemist                       </t>
  </si>
  <si>
    <t xml:space="preserve"> </t>
  </si>
  <si>
    <t>Guwahati</t>
  </si>
  <si>
    <t>RINKU DEVI</t>
  </si>
  <si>
    <t>Baby Cereals</t>
  </si>
  <si>
    <t>Nestum Rice Vegetable Stage 2 8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</si>
  <si>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</si>
  <si>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</si>
  <si>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</si>
  <si>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50 G</t>
  </si>
  <si>
    <t>Plasticbottle (pet)</t>
  </si>
  <si>
    <t>Disposable Diapers/Nappy Pads</t>
  </si>
  <si>
    <t>Huggies Wonder Pants (4-8)Kg Small 2 N</t>
  </si>
  <si>
    <t>NA(Others)</t>
  </si>
  <si>
    <t>Select Member ID</t>
  </si>
  <si>
    <t>&lt;&lt;-- Click on left cell to select memberID</t>
  </si>
  <si>
    <t>Juri kumar</t>
  </si>
  <si>
    <t>Huggies Wonder Pants (9-14) +  + 5</t>
  </si>
  <si>
    <t xml:space="preserve">Kirana                        </t>
  </si>
  <si>
    <t>Member Name</t>
  </si>
  <si>
    <t xml:space="preserve">Baby Hair Oils </t>
  </si>
  <si>
    <t>Johnson's Baby Hair Oil+ Vitamin 100 G</t>
  </si>
  <si>
    <t>MeberID</t>
  </si>
  <si>
    <t>Mamy Poko Pants Medium Extra Absorb 15 N</t>
  </si>
  <si>
    <t>Purchase_No</t>
  </si>
  <si>
    <t>Easum Rice and Moong Dal 6-24 Months 400 G</t>
  </si>
  <si>
    <t>Baby Lotions</t>
  </si>
  <si>
    <t>Johnson Baby Cream 100 G</t>
  </si>
  <si>
    <t>Plastic Tube</t>
  </si>
  <si>
    <t>Baby Massage Oil</t>
  </si>
  <si>
    <t>Johnson's Baby Oil 100 M</t>
  </si>
  <si>
    <t>Anamika kalita</t>
  </si>
  <si>
    <t>Mum's Care Organic 300 G</t>
  </si>
  <si>
    <t>Plastic Jar</t>
  </si>
  <si>
    <t>Baby Wipes</t>
  </si>
  <si>
    <t>Mee Mee Caring Baby Wipes 72 N</t>
  </si>
  <si>
    <t>Flipkart</t>
  </si>
  <si>
    <t>Similac Stage 2 6-24 Months 400 G</t>
  </si>
  <si>
    <t>Mum's care rice wheat mixed Fruit 400 G</t>
  </si>
  <si>
    <t>Banashmita kumar</t>
  </si>
  <si>
    <t>Similac Isomil Upto 24 Months 400 G</t>
  </si>
  <si>
    <t>candid composition +  + 30</t>
  </si>
  <si>
    <t>enfomil A mfgm +  + 400</t>
  </si>
  <si>
    <t>BITU KUMARI</t>
  </si>
  <si>
    <t>Pampers active baby 5 Star skin comfort +  + 18</t>
  </si>
  <si>
    <t xml:space="preserve">Others                        </t>
  </si>
  <si>
    <t>Sumita Das Kalita</t>
  </si>
  <si>
    <t>Mamy Poko Pants Extra Absorb Large +  + 70</t>
  </si>
  <si>
    <t>Reliance Market ( Smart/Smart Point)</t>
  </si>
  <si>
    <t>baby hug +  + 100</t>
  </si>
  <si>
    <t>Pump Tube</t>
  </si>
  <si>
    <t>First Cry</t>
  </si>
  <si>
    <t>baby hug +  + 200</t>
  </si>
  <si>
    <t>Baby Milk Food Drinks</t>
  </si>
  <si>
    <t>cerelac +  + 300</t>
  </si>
  <si>
    <t>nan pro +  + 400</t>
  </si>
  <si>
    <t>Cerelac Wheat Apple Cherry Stage 2 300 G</t>
  </si>
  <si>
    <t>Apollo Pharmacy</t>
  </si>
  <si>
    <t>Cerelac Rice Vegetable Stage 2 8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</si>
</sst>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B16-6CF8-4462-B591-30B0BBFE7C3C}">
  <sheetPr codeName="Sheet6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Guwahati1011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250010123209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760</v>
      </c>
      <c r="L2" s="15" t="s">
        <v>24</v>
      </c>
      <c r="M2" s="13">
        <v>1666956427158</v>
      </c>
      <c r="N2" s="13">
        <v>4</v>
      </c>
      <c r="O2" s="13" t="s">
        <v>25</v>
      </c>
      <c r="P2" s="13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250010222709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189</v>
      </c>
      <c r="L3" s="15" t="s">
        <v>24</v>
      </c>
      <c r="M3" s="13">
        <v>1666937034577</v>
      </c>
      <c r="N3" s="13">
        <v>1</v>
      </c>
      <c r="O3" s="13" t="s">
        <v>25</v>
      </c>
      <c r="P3" s="13">
        <v>300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250010222709</v>
      </c>
      <c r="C4" s="12" t="s">
        <v>26</v>
      </c>
      <c r="D4" s="13">
        <v>2</v>
      </c>
      <c r="E4" s="13">
        <v>27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42</v>
      </c>
      <c r="L4" s="15" t="s">
        <v>24</v>
      </c>
      <c r="M4" s="13">
        <v>1666937034577</v>
      </c>
      <c r="N4" s="13">
        <v>2</v>
      </c>
      <c r="O4" s="13" t="s">
        <v>25</v>
      </c>
      <c r="P4" s="13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250010222709</v>
      </c>
      <c r="C5" s="12" t="s">
        <v>26</v>
      </c>
      <c r="D5" s="13">
        <v>3</v>
      </c>
      <c r="E5" s="13">
        <v>7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23</v>
      </c>
      <c r="K5" s="14">
        <v>20</v>
      </c>
      <c r="L5" s="15" t="s">
        <v>24</v>
      </c>
      <c r="M5" s="13">
        <v>1667842730876</v>
      </c>
      <c r="N5" s="13">
        <v>1</v>
      </c>
      <c r="O5" s="13" t="s">
        <v>25</v>
      </c>
      <c r="P5" s="13">
        <v>4</v>
      </c>
      <c r="T5" s="20" t="s">
        <v>37</v>
      </c>
      <c r="U5" s="20"/>
      <c r="V5" s="21">
        <v>250010222709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Guwahati1011</v>
      </c>
    </row>
    <row r="6" spans="1:32" ht="14.5" customHeight="1" x14ac:dyDescent="0.35">
      <c r="A6" s="12" t="s">
        <v>18</v>
      </c>
      <c r="B6" s="12">
        <v>250010321809</v>
      </c>
      <c r="C6" s="12" t="s">
        <v>39</v>
      </c>
      <c r="D6" s="13">
        <v>1</v>
      </c>
      <c r="E6" s="13">
        <v>29</v>
      </c>
      <c r="F6" s="12" t="s">
        <v>34</v>
      </c>
      <c r="G6" s="12" t="s">
        <v>40</v>
      </c>
      <c r="H6" s="13">
        <v>1</v>
      </c>
      <c r="I6" s="12" t="s">
        <v>36</v>
      </c>
      <c r="J6" s="12" t="s">
        <v>41</v>
      </c>
      <c r="K6" s="14">
        <v>70</v>
      </c>
      <c r="L6" s="15" t="s">
        <v>24</v>
      </c>
      <c r="M6" s="13">
        <v>1667115083447</v>
      </c>
      <c r="N6" s="13">
        <v>1</v>
      </c>
      <c r="O6" s="13" t="s">
        <v>25</v>
      </c>
      <c r="P6" s="13">
        <v>5</v>
      </c>
      <c r="T6" s="24" t="s">
        <v>42</v>
      </c>
      <c r="U6" s="25"/>
      <c r="V6" s="26" t="str">
        <f>IFERROR(VLOOKUP($V$5,$B$1:$C$149,2,0),"Pls Select Correct MemberID")</f>
        <v>RINKU DEVI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250010321809</v>
      </c>
      <c r="C7" s="12" t="s">
        <v>39</v>
      </c>
      <c r="D7" s="13">
        <v>2</v>
      </c>
      <c r="E7" s="13">
        <v>8</v>
      </c>
      <c r="F7" s="12" t="s">
        <v>43</v>
      </c>
      <c r="G7" s="12" t="s">
        <v>44</v>
      </c>
      <c r="H7" s="13">
        <v>1</v>
      </c>
      <c r="I7" s="12" t="s">
        <v>33</v>
      </c>
      <c r="J7" s="12" t="s">
        <v>41</v>
      </c>
      <c r="K7" s="14">
        <v>85</v>
      </c>
      <c r="L7" s="15" t="s">
        <v>24</v>
      </c>
      <c r="M7" s="13">
        <v>1667898123615</v>
      </c>
      <c r="N7" s="13">
        <v>2</v>
      </c>
      <c r="O7" s="13" t="s">
        <v>25</v>
      </c>
      <c r="P7" s="13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45</v>
      </c>
    </row>
    <row r="8" spans="1:32" ht="36" customHeight="1" x14ac:dyDescent="0.35">
      <c r="A8" s="12" t="s">
        <v>18</v>
      </c>
      <c r="B8" s="12">
        <v>250010321809</v>
      </c>
      <c r="C8" s="12" t="s">
        <v>39</v>
      </c>
      <c r="D8" s="13">
        <v>3</v>
      </c>
      <c r="E8" s="13">
        <v>8</v>
      </c>
      <c r="F8" s="12" t="s">
        <v>34</v>
      </c>
      <c r="G8" s="12" t="s">
        <v>46</v>
      </c>
      <c r="H8" s="13">
        <v>1</v>
      </c>
      <c r="I8" s="12" t="s">
        <v>36</v>
      </c>
      <c r="J8" s="12" t="s">
        <v>41</v>
      </c>
      <c r="K8" s="14">
        <v>399</v>
      </c>
      <c r="L8" s="15" t="s">
        <v>24</v>
      </c>
      <c r="M8" s="13">
        <v>1667898123615</v>
      </c>
      <c r="N8" s="13">
        <v>1</v>
      </c>
      <c r="O8" s="13" t="s">
        <v>25</v>
      </c>
      <c r="P8" s="13">
        <v>15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2" cm="1">
        <f t="array" ref="AF8:AF14">_xlfn.UNIQUE(_xlfn._xlws.FILTER($B$2:$B$2034,$A$2:$A$2034=AF5))</f>
        <v>250010123209</v>
      </c>
    </row>
    <row r="9" spans="1:32" ht="14.5" customHeight="1" x14ac:dyDescent="0.35">
      <c r="A9" s="12" t="s">
        <v>18</v>
      </c>
      <c r="B9" s="12">
        <v>250010321809</v>
      </c>
      <c r="C9" s="12" t="s">
        <v>39</v>
      </c>
      <c r="D9" s="13">
        <v>4</v>
      </c>
      <c r="E9" s="13">
        <v>14</v>
      </c>
      <c r="F9" s="12" t="s">
        <v>27</v>
      </c>
      <c r="G9" s="12" t="s">
        <v>48</v>
      </c>
      <c r="H9" s="13">
        <v>1</v>
      </c>
      <c r="I9" s="12" t="s">
        <v>29</v>
      </c>
      <c r="J9" s="12" t="s">
        <v>41</v>
      </c>
      <c r="K9" s="14">
        <v>315</v>
      </c>
      <c r="L9" s="15" t="s">
        <v>24</v>
      </c>
      <c r="M9" s="13">
        <v>1668418480984</v>
      </c>
      <c r="N9" s="13">
        <v>1</v>
      </c>
      <c r="O9" s="13" t="s">
        <v>25</v>
      </c>
      <c r="P9" s="13">
        <v>400</v>
      </c>
      <c r="T9" s="33" cm="1">
        <f t="array" ref="T9:AD11">IFERROR(_xlfn._xlws.FILTER(D1:N100,B1:B100=V5),"")</f>
        <v>1</v>
      </c>
      <c r="U9" s="33">
        <v>24</v>
      </c>
      <c r="V9" s="34" t="str">
        <v>Baby Cereals</v>
      </c>
      <c r="W9" s="34" t="str">
        <v>Nestum Rice Vegetable Stage 2 8 Months+ 300 G</v>
      </c>
      <c r="X9" s="33">
        <v>1</v>
      </c>
      <c r="Y9" s="35" t="str">
        <v>Carton Box</v>
      </c>
      <c r="Z9" s="35" t="str">
        <v xml:space="preserve">Chemist                       </v>
      </c>
      <c r="AA9" s="36">
        <v>189</v>
      </c>
      <c r="AB9" s="35" t="str">
        <v xml:space="preserve"> </v>
      </c>
      <c r="AC9" s="33">
        <v>1666937034577</v>
      </c>
      <c r="AD9" s="33">
        <v>1</v>
      </c>
      <c r="AE9" s="18"/>
      <c r="AF9" s="12">
        <v>250010222709</v>
      </c>
    </row>
    <row r="10" spans="1:32" ht="14.5" customHeight="1" x14ac:dyDescent="0.35">
      <c r="A10" s="12" t="s">
        <v>18</v>
      </c>
      <c r="B10" s="12">
        <v>250010321809</v>
      </c>
      <c r="C10" s="12" t="s">
        <v>39</v>
      </c>
      <c r="D10" s="13">
        <v>5</v>
      </c>
      <c r="E10" s="13">
        <v>14</v>
      </c>
      <c r="F10" s="12" t="s">
        <v>49</v>
      </c>
      <c r="G10" s="12" t="s">
        <v>50</v>
      </c>
      <c r="H10" s="13">
        <v>1</v>
      </c>
      <c r="I10" s="12" t="s">
        <v>51</v>
      </c>
      <c r="J10" s="12" t="s">
        <v>41</v>
      </c>
      <c r="K10" s="14">
        <v>160</v>
      </c>
      <c r="L10" s="15" t="s">
        <v>24</v>
      </c>
      <c r="M10" s="13">
        <v>1668418480984</v>
      </c>
      <c r="N10" s="13">
        <v>2</v>
      </c>
      <c r="O10" s="13" t="s">
        <v>25</v>
      </c>
      <c r="P10" s="13">
        <v>100</v>
      </c>
      <c r="T10" s="33">
        <v>2</v>
      </c>
      <c r="U10" s="33">
        <v>27</v>
      </c>
      <c r="V10" s="34" t="str">
        <v>Baby Powders</v>
      </c>
      <c r="W10" s="34" t="str">
        <v>Johnson's Baby Powder 50 G</v>
      </c>
      <c r="X10" s="33">
        <v>1</v>
      </c>
      <c r="Y10" s="35" t="str">
        <v>Plasticbottle (pet)</v>
      </c>
      <c r="Z10" s="35" t="str">
        <v xml:space="preserve">Chemist                       </v>
      </c>
      <c r="AA10" s="36">
        <v>42</v>
      </c>
      <c r="AB10" s="35" t="str">
        <v xml:space="preserve"> </v>
      </c>
      <c r="AC10" s="33">
        <v>1666937034577</v>
      </c>
      <c r="AD10" s="33">
        <v>2</v>
      </c>
      <c r="AE10" s="18"/>
      <c r="AF10" s="12">
        <v>250010321809</v>
      </c>
    </row>
    <row r="11" spans="1:32" ht="14.5" customHeight="1" x14ac:dyDescent="0.35">
      <c r="A11" s="12" t="s">
        <v>18</v>
      </c>
      <c r="B11" s="12">
        <v>250010321809</v>
      </c>
      <c r="C11" s="12" t="s">
        <v>39</v>
      </c>
      <c r="D11" s="13">
        <v>6</v>
      </c>
      <c r="E11" s="13">
        <v>14</v>
      </c>
      <c r="F11" s="12" t="s">
        <v>52</v>
      </c>
      <c r="G11" s="12" t="s">
        <v>53</v>
      </c>
      <c r="H11" s="13">
        <v>1</v>
      </c>
      <c r="I11" s="12" t="s">
        <v>33</v>
      </c>
      <c r="J11" s="12" t="s">
        <v>41</v>
      </c>
      <c r="K11" s="14">
        <v>119</v>
      </c>
      <c r="L11" s="15" t="s">
        <v>24</v>
      </c>
      <c r="M11" s="13">
        <v>1668418480984</v>
      </c>
      <c r="N11" s="13">
        <v>3</v>
      </c>
      <c r="O11" s="13" t="s">
        <v>25</v>
      </c>
      <c r="P11" s="13">
        <v>100</v>
      </c>
      <c r="T11" s="33">
        <v>3</v>
      </c>
      <c r="U11" s="33">
        <v>7</v>
      </c>
      <c r="V11" s="34" t="str">
        <v>Disposable Diapers/Nappy Pads</v>
      </c>
      <c r="W11" s="34" t="str">
        <v>Huggies Wonder Pants (4-8)Kg Small 2 N</v>
      </c>
      <c r="X11" s="33">
        <v>2</v>
      </c>
      <c r="Y11" s="35" t="str">
        <v>NA(Others)</v>
      </c>
      <c r="Z11" s="35" t="str">
        <v xml:space="preserve">Chemist                       </v>
      </c>
      <c r="AA11" s="36">
        <v>20</v>
      </c>
      <c r="AB11" s="35" t="str">
        <v xml:space="preserve"> </v>
      </c>
      <c r="AC11" s="33">
        <v>1667842730876</v>
      </c>
      <c r="AD11" s="33">
        <v>1</v>
      </c>
      <c r="AE11" s="18"/>
      <c r="AF11" s="12">
        <v>250010321909</v>
      </c>
    </row>
    <row r="12" spans="1:32" ht="14.5" customHeight="1" x14ac:dyDescent="0.35">
      <c r="A12" s="12" t="s">
        <v>18</v>
      </c>
      <c r="B12" s="12">
        <v>250010321909</v>
      </c>
      <c r="C12" s="12" t="s">
        <v>54</v>
      </c>
      <c r="D12" s="13">
        <v>1</v>
      </c>
      <c r="E12" s="13">
        <v>21</v>
      </c>
      <c r="F12" s="12" t="s">
        <v>27</v>
      </c>
      <c r="G12" s="12" t="s">
        <v>55</v>
      </c>
      <c r="H12" s="13">
        <v>1</v>
      </c>
      <c r="I12" s="12" t="s">
        <v>56</v>
      </c>
      <c r="J12" s="12" t="s">
        <v>23</v>
      </c>
      <c r="K12" s="14">
        <v>249</v>
      </c>
      <c r="L12" s="12" t="s">
        <v>24</v>
      </c>
      <c r="M12" s="13">
        <v>1666850736363</v>
      </c>
      <c r="N12" s="13">
        <v>2</v>
      </c>
      <c r="O12" s="13" t="s">
        <v>25</v>
      </c>
      <c r="P12" s="13">
        <v>300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250010422009</v>
      </c>
    </row>
    <row r="13" spans="1:32" ht="14.5" customHeight="1" x14ac:dyDescent="0.35">
      <c r="A13" s="12" t="s">
        <v>18</v>
      </c>
      <c r="B13" s="12">
        <v>250010321909</v>
      </c>
      <c r="C13" s="12" t="s">
        <v>54</v>
      </c>
      <c r="D13" s="13">
        <v>2</v>
      </c>
      <c r="E13" s="13">
        <v>21</v>
      </c>
      <c r="F13" s="12" t="s">
        <v>57</v>
      </c>
      <c r="G13" s="12" t="s">
        <v>58</v>
      </c>
      <c r="H13" s="13">
        <v>3</v>
      </c>
      <c r="I13" s="12" t="s">
        <v>36</v>
      </c>
      <c r="J13" s="12" t="s">
        <v>59</v>
      </c>
      <c r="K13" s="14">
        <v>149</v>
      </c>
      <c r="L13" s="15" t="s">
        <v>24</v>
      </c>
      <c r="M13" s="13">
        <v>1666850736363</v>
      </c>
      <c r="N13" s="13">
        <v>4</v>
      </c>
      <c r="O13" s="13" t="s">
        <v>25</v>
      </c>
      <c r="P13" s="13">
        <v>216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250010422609</v>
      </c>
    </row>
    <row r="14" spans="1:32" ht="14.5" customHeight="1" x14ac:dyDescent="0.35">
      <c r="A14" s="12" t="s">
        <v>18</v>
      </c>
      <c r="B14" s="12">
        <v>250010321909</v>
      </c>
      <c r="C14" s="12" t="s">
        <v>54</v>
      </c>
      <c r="D14" s="13">
        <v>3</v>
      </c>
      <c r="E14" s="13">
        <v>25</v>
      </c>
      <c r="F14" s="12" t="s">
        <v>20</v>
      </c>
      <c r="G14" s="12" t="s">
        <v>60</v>
      </c>
      <c r="H14" s="13">
        <v>1</v>
      </c>
      <c r="I14" s="12" t="s">
        <v>22</v>
      </c>
      <c r="J14" s="12" t="s">
        <v>23</v>
      </c>
      <c r="K14" s="14">
        <v>760</v>
      </c>
      <c r="L14" s="15" t="s">
        <v>24</v>
      </c>
      <c r="M14" s="13">
        <v>1666850736363</v>
      </c>
      <c r="N14" s="13">
        <v>3</v>
      </c>
      <c r="O14" s="13" t="s">
        <v>25</v>
      </c>
      <c r="P14" s="13">
        <v>400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250010622409</v>
      </c>
    </row>
    <row r="15" spans="1:32" ht="14.5" customHeight="1" x14ac:dyDescent="0.35">
      <c r="A15" s="12" t="s">
        <v>18</v>
      </c>
      <c r="B15" s="12">
        <v>250010321909</v>
      </c>
      <c r="C15" s="12" t="s">
        <v>54</v>
      </c>
      <c r="D15" s="13">
        <v>4</v>
      </c>
      <c r="E15" s="13">
        <v>26</v>
      </c>
      <c r="F15" s="12" t="s">
        <v>27</v>
      </c>
      <c r="G15" s="12" t="s">
        <v>61</v>
      </c>
      <c r="H15" s="13">
        <v>1</v>
      </c>
      <c r="I15" s="12" t="s">
        <v>56</v>
      </c>
      <c r="J15" s="12" t="s">
        <v>23</v>
      </c>
      <c r="K15" s="14">
        <v>550</v>
      </c>
      <c r="L15" s="15" t="s">
        <v>24</v>
      </c>
      <c r="M15" s="13">
        <v>1666850736363</v>
      </c>
      <c r="N15" s="13">
        <v>1</v>
      </c>
      <c r="O15" s="13" t="s">
        <v>25</v>
      </c>
      <c r="P15" s="13">
        <v>400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250010422009</v>
      </c>
      <c r="C16" s="12" t="s">
        <v>62</v>
      </c>
      <c r="D16" s="13">
        <v>1</v>
      </c>
      <c r="E16" s="13">
        <v>25</v>
      </c>
      <c r="F16" s="12" t="s">
        <v>20</v>
      </c>
      <c r="G16" s="12" t="s">
        <v>63</v>
      </c>
      <c r="H16" s="13">
        <v>1</v>
      </c>
      <c r="I16" s="12" t="s">
        <v>22</v>
      </c>
      <c r="J16" s="12" t="s">
        <v>23</v>
      </c>
      <c r="K16" s="14">
        <v>505</v>
      </c>
      <c r="L16" s="15" t="s">
        <v>24</v>
      </c>
      <c r="M16" s="13">
        <v>1668500717323</v>
      </c>
      <c r="N16" s="13">
        <v>1</v>
      </c>
      <c r="O16" s="13" t="s">
        <v>25</v>
      </c>
      <c r="P16" s="13">
        <v>400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250010422009</v>
      </c>
      <c r="C17" s="12" t="s">
        <v>62</v>
      </c>
      <c r="D17" s="13">
        <v>2</v>
      </c>
      <c r="E17" s="13">
        <v>27</v>
      </c>
      <c r="F17" s="12" t="s">
        <v>49</v>
      </c>
      <c r="G17" s="12" t="s">
        <v>64</v>
      </c>
      <c r="H17" s="13">
        <v>1</v>
      </c>
      <c r="I17" s="12" t="s">
        <v>51</v>
      </c>
      <c r="J17" s="12" t="s">
        <v>23</v>
      </c>
      <c r="K17" s="14">
        <v>0</v>
      </c>
      <c r="L17" s="15" t="s">
        <v>24</v>
      </c>
      <c r="M17" s="13">
        <v>1668500717323</v>
      </c>
      <c r="N17" s="13">
        <v>4</v>
      </c>
      <c r="O17" s="13" t="s">
        <v>25</v>
      </c>
      <c r="P17" s="13">
        <v>30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250010422009</v>
      </c>
      <c r="C18" s="12" t="s">
        <v>62</v>
      </c>
      <c r="D18" s="13">
        <v>3</v>
      </c>
      <c r="E18" s="13">
        <v>5</v>
      </c>
      <c r="F18" s="12" t="s">
        <v>20</v>
      </c>
      <c r="G18" s="12" t="s">
        <v>63</v>
      </c>
      <c r="H18" s="13">
        <v>1</v>
      </c>
      <c r="I18" s="12" t="s">
        <v>22</v>
      </c>
      <c r="J18" s="12" t="s">
        <v>23</v>
      </c>
      <c r="K18" s="14">
        <v>505</v>
      </c>
      <c r="L18" s="15" t="s">
        <v>24</v>
      </c>
      <c r="M18" s="13">
        <v>1668500717323</v>
      </c>
      <c r="N18" s="13">
        <v>2</v>
      </c>
      <c r="O18" s="13" t="s">
        <v>25</v>
      </c>
      <c r="P18" s="13">
        <v>400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250010422009</v>
      </c>
      <c r="C19" s="12" t="s">
        <v>62</v>
      </c>
      <c r="D19" s="13">
        <v>4</v>
      </c>
      <c r="E19" s="13">
        <v>14</v>
      </c>
      <c r="F19" s="12" t="s">
        <v>20</v>
      </c>
      <c r="G19" s="12" t="s">
        <v>65</v>
      </c>
      <c r="H19" s="13">
        <v>1</v>
      </c>
      <c r="I19" s="12" t="s">
        <v>22</v>
      </c>
      <c r="J19" s="12" t="s">
        <v>23</v>
      </c>
      <c r="K19" s="14">
        <v>799</v>
      </c>
      <c r="L19" s="15" t="s">
        <v>24</v>
      </c>
      <c r="M19" s="13">
        <v>1668500717323</v>
      </c>
      <c r="N19" s="13">
        <v>3</v>
      </c>
      <c r="O19" s="13" t="s">
        <v>25</v>
      </c>
      <c r="P19" s="13">
        <v>400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250010422609</v>
      </c>
      <c r="C20" s="12" t="s">
        <v>66</v>
      </c>
      <c r="D20" s="13">
        <v>1</v>
      </c>
      <c r="E20" s="13">
        <v>23</v>
      </c>
      <c r="F20" s="12" t="s">
        <v>34</v>
      </c>
      <c r="G20" s="12" t="s">
        <v>67</v>
      </c>
      <c r="H20" s="13">
        <v>1</v>
      </c>
      <c r="I20" s="12" t="s">
        <v>36</v>
      </c>
      <c r="J20" s="12" t="s">
        <v>68</v>
      </c>
      <c r="K20" s="14">
        <v>449</v>
      </c>
      <c r="L20" s="15" t="s">
        <v>24</v>
      </c>
      <c r="M20" s="13">
        <v>1666939685031</v>
      </c>
      <c r="N20" s="13">
        <v>1</v>
      </c>
      <c r="O20" s="13" t="s">
        <v>25</v>
      </c>
      <c r="P20" s="13">
        <v>18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250010622409</v>
      </c>
      <c r="C21" s="12" t="s">
        <v>69</v>
      </c>
      <c r="D21" s="13">
        <v>1</v>
      </c>
      <c r="E21" s="13">
        <v>21</v>
      </c>
      <c r="F21" s="12" t="s">
        <v>34</v>
      </c>
      <c r="G21" s="12" t="s">
        <v>70</v>
      </c>
      <c r="H21" s="13">
        <v>1</v>
      </c>
      <c r="I21" s="12" t="s">
        <v>36</v>
      </c>
      <c r="J21" s="12" t="s">
        <v>71</v>
      </c>
      <c r="K21" s="14">
        <v>1249</v>
      </c>
      <c r="L21" s="12">
        <v>900</v>
      </c>
      <c r="M21" s="13">
        <v>1666936516349</v>
      </c>
      <c r="N21" s="13">
        <v>4</v>
      </c>
      <c r="O21" s="13" t="s">
        <v>25</v>
      </c>
      <c r="P21" s="13">
        <v>70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250010622409</v>
      </c>
      <c r="C22" s="12" t="s">
        <v>69</v>
      </c>
      <c r="D22" s="13">
        <v>2</v>
      </c>
      <c r="E22" s="13">
        <v>22</v>
      </c>
      <c r="F22" s="12" t="s">
        <v>49</v>
      </c>
      <c r="G22" s="12" t="s">
        <v>72</v>
      </c>
      <c r="H22" s="13">
        <v>1</v>
      </c>
      <c r="I22" s="12" t="s">
        <v>73</v>
      </c>
      <c r="J22" s="12" t="s">
        <v>74</v>
      </c>
      <c r="K22" s="14">
        <v>175</v>
      </c>
      <c r="L22" s="15" t="s">
        <v>24</v>
      </c>
      <c r="M22" s="13">
        <v>1667020351647</v>
      </c>
      <c r="N22" s="13">
        <v>1</v>
      </c>
      <c r="O22" s="13" t="s">
        <v>25</v>
      </c>
      <c r="P22" s="13">
        <v>100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250010622409</v>
      </c>
      <c r="C23" s="12" t="s">
        <v>69</v>
      </c>
      <c r="D23" s="13">
        <v>3</v>
      </c>
      <c r="E23" s="13">
        <v>22</v>
      </c>
      <c r="F23" s="12" t="s">
        <v>49</v>
      </c>
      <c r="G23" s="12" t="s">
        <v>75</v>
      </c>
      <c r="H23" s="13">
        <v>1</v>
      </c>
      <c r="I23" s="12" t="s">
        <v>33</v>
      </c>
      <c r="J23" s="12" t="s">
        <v>74</v>
      </c>
      <c r="K23" s="14">
        <v>195</v>
      </c>
      <c r="L23" s="15" t="s">
        <v>24</v>
      </c>
      <c r="M23" s="13">
        <v>1667020770916</v>
      </c>
      <c r="N23" s="13">
        <v>1</v>
      </c>
      <c r="O23" s="13" t="s">
        <v>25</v>
      </c>
      <c r="P23" s="13">
        <v>200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250010622409</v>
      </c>
      <c r="C24" s="12" t="s">
        <v>69</v>
      </c>
      <c r="D24" s="13">
        <v>4</v>
      </c>
      <c r="E24" s="13">
        <v>22</v>
      </c>
      <c r="F24" s="12" t="s">
        <v>49</v>
      </c>
      <c r="G24" s="12" t="s">
        <v>72</v>
      </c>
      <c r="H24" s="13">
        <v>1</v>
      </c>
      <c r="I24" s="12" t="s">
        <v>51</v>
      </c>
      <c r="J24" s="12" t="s">
        <v>74</v>
      </c>
      <c r="K24" s="14">
        <v>175</v>
      </c>
      <c r="L24" s="15" t="s">
        <v>24</v>
      </c>
      <c r="M24" s="13">
        <v>1667020770916</v>
      </c>
      <c r="N24" s="13">
        <v>2</v>
      </c>
      <c r="O24" s="13" t="s">
        <v>25</v>
      </c>
      <c r="P24" s="13">
        <v>100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ht="14.5" customHeight="1" x14ac:dyDescent="0.35">
      <c r="A25" s="12" t="s">
        <v>18</v>
      </c>
      <c r="B25" s="12">
        <v>250010622409</v>
      </c>
      <c r="C25" s="12" t="s">
        <v>69</v>
      </c>
      <c r="D25" s="13">
        <v>5</v>
      </c>
      <c r="E25" s="13">
        <v>22</v>
      </c>
      <c r="F25" s="12" t="s">
        <v>76</v>
      </c>
      <c r="G25" s="12" t="s">
        <v>77</v>
      </c>
      <c r="H25" s="13">
        <v>1</v>
      </c>
      <c r="I25" s="12" t="s">
        <v>29</v>
      </c>
      <c r="J25" s="12" t="s">
        <v>23</v>
      </c>
      <c r="K25" s="14">
        <v>263</v>
      </c>
      <c r="L25" s="15" t="s">
        <v>24</v>
      </c>
      <c r="M25" s="13">
        <v>1666936516349</v>
      </c>
      <c r="N25" s="13">
        <v>1</v>
      </c>
      <c r="O25" s="13" t="s">
        <v>25</v>
      </c>
      <c r="P25" s="13">
        <v>300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ht="14.5" customHeight="1" x14ac:dyDescent="0.35">
      <c r="A26" s="12" t="s">
        <v>18</v>
      </c>
      <c r="B26" s="12">
        <v>250010622409</v>
      </c>
      <c r="C26" s="12" t="s">
        <v>69</v>
      </c>
      <c r="D26" s="13">
        <v>6</v>
      </c>
      <c r="E26" s="13">
        <v>22</v>
      </c>
      <c r="F26" s="12" t="s">
        <v>76</v>
      </c>
      <c r="G26" s="12" t="s">
        <v>78</v>
      </c>
      <c r="H26" s="13">
        <v>1</v>
      </c>
      <c r="I26" s="12" t="s">
        <v>29</v>
      </c>
      <c r="J26" s="12" t="s">
        <v>23</v>
      </c>
      <c r="K26" s="14">
        <v>715</v>
      </c>
      <c r="L26" s="15" t="s">
        <v>24</v>
      </c>
      <c r="M26" s="13">
        <v>1666936516349</v>
      </c>
      <c r="N26" s="13">
        <v>2</v>
      </c>
      <c r="O26" s="13" t="s">
        <v>25</v>
      </c>
      <c r="P26" s="13">
        <v>400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ht="14.5" customHeight="1" x14ac:dyDescent="0.35">
      <c r="A27" s="12" t="s">
        <v>18</v>
      </c>
      <c r="B27" s="12">
        <v>250010622409</v>
      </c>
      <c r="C27" s="12" t="s">
        <v>69</v>
      </c>
      <c r="D27" s="13">
        <v>7</v>
      </c>
      <c r="E27" s="13">
        <v>26</v>
      </c>
      <c r="F27" s="12" t="s">
        <v>27</v>
      </c>
      <c r="G27" s="12" t="s">
        <v>79</v>
      </c>
      <c r="H27" s="13">
        <v>1</v>
      </c>
      <c r="I27" s="12" t="s">
        <v>29</v>
      </c>
      <c r="J27" s="12" t="s">
        <v>23</v>
      </c>
      <c r="K27" s="14">
        <v>263</v>
      </c>
      <c r="L27" s="15" t="s">
        <v>24</v>
      </c>
      <c r="M27" s="13">
        <v>1667020770916</v>
      </c>
      <c r="N27" s="13">
        <v>4</v>
      </c>
      <c r="O27" s="13" t="s">
        <v>25</v>
      </c>
      <c r="P27" s="13">
        <v>300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ht="14.5" customHeight="1" x14ac:dyDescent="0.35">
      <c r="A28" s="12" t="s">
        <v>18</v>
      </c>
      <c r="B28" s="12">
        <v>250010622409</v>
      </c>
      <c r="C28" s="12" t="s">
        <v>69</v>
      </c>
      <c r="D28" s="13">
        <v>8</v>
      </c>
      <c r="E28" s="13">
        <v>27</v>
      </c>
      <c r="F28" s="12" t="s">
        <v>57</v>
      </c>
      <c r="G28" s="12" t="s">
        <v>58</v>
      </c>
      <c r="H28" s="13">
        <v>1</v>
      </c>
      <c r="I28" s="12" t="s">
        <v>36</v>
      </c>
      <c r="J28" s="12" t="s">
        <v>23</v>
      </c>
      <c r="K28" s="14">
        <v>99</v>
      </c>
      <c r="L28" s="15" t="s">
        <v>24</v>
      </c>
      <c r="M28" s="13">
        <v>1666936516349</v>
      </c>
      <c r="N28" s="13">
        <v>3</v>
      </c>
      <c r="O28" s="13" t="s">
        <v>25</v>
      </c>
      <c r="P28" s="13">
        <v>72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ht="14.5" customHeight="1" x14ac:dyDescent="0.35">
      <c r="A29" s="12" t="s">
        <v>18</v>
      </c>
      <c r="B29" s="12">
        <v>250010622409</v>
      </c>
      <c r="C29" s="12" t="s">
        <v>69</v>
      </c>
      <c r="D29" s="13">
        <v>9</v>
      </c>
      <c r="E29" s="13">
        <v>28</v>
      </c>
      <c r="F29" s="12" t="s">
        <v>57</v>
      </c>
      <c r="G29" s="12" t="s">
        <v>58</v>
      </c>
      <c r="H29" s="13">
        <v>1</v>
      </c>
      <c r="I29" s="12" t="s">
        <v>36</v>
      </c>
      <c r="J29" s="12" t="s">
        <v>80</v>
      </c>
      <c r="K29" s="14">
        <v>99</v>
      </c>
      <c r="L29" s="15" t="s">
        <v>24</v>
      </c>
      <c r="M29" s="13">
        <v>1667020770916</v>
      </c>
      <c r="N29" s="13">
        <v>5</v>
      </c>
      <c r="O29" s="13" t="s">
        <v>25</v>
      </c>
      <c r="P29" s="13">
        <v>72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ht="14.5" customHeight="1" x14ac:dyDescent="0.35">
      <c r="A30" s="12" t="s">
        <v>18</v>
      </c>
      <c r="B30" s="12">
        <v>250010622409</v>
      </c>
      <c r="C30" s="12" t="s">
        <v>69</v>
      </c>
      <c r="D30" s="13">
        <v>10</v>
      </c>
      <c r="E30" s="13">
        <v>9</v>
      </c>
      <c r="F30" s="12" t="s">
        <v>27</v>
      </c>
      <c r="G30" s="12" t="s">
        <v>81</v>
      </c>
      <c r="H30" s="13">
        <v>1</v>
      </c>
      <c r="I30" s="12" t="s">
        <v>29</v>
      </c>
      <c r="J30" s="12" t="s">
        <v>23</v>
      </c>
      <c r="K30" s="14">
        <v>271</v>
      </c>
      <c r="L30" s="15" t="s">
        <v>24</v>
      </c>
      <c r="M30" s="13">
        <v>1668078704495</v>
      </c>
      <c r="N30" s="13">
        <v>1</v>
      </c>
      <c r="O30" s="13" t="s">
        <v>25</v>
      </c>
      <c r="P30" s="13">
        <v>300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27DF89-D5DB-47DF-9FD1-F90B4FB971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2022-11-17T07:59:48Z</dcterms:created>
  <dcterms:modified xsi:type="dcterms:W3CDTF">2022-11-17T07:59:48Z</dcterms:modified>
</cp:coreProperties>
</file>