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B536E99-421F-4205-9D72-A486E5E515F8}" xr6:coauthVersionLast="47" xr6:coauthVersionMax="47" xr10:uidLastSave="{00000000-0000-0000-0000-000000000000}"/>
  <bookViews>
    <workbookView xWindow="-110" yWindow="-110" windowWidth="19420" windowHeight="10420" xr2:uid="{B72CB998-8519-4178-A07F-00DA4EBF525D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<sst xmlns="http://schemas.openxmlformats.org/spreadsheetml/2006/main" count="75" uniqueCount="43">
  <si>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</si>
  <si>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</si>
  <si>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</si>
  <si>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</si>
  <si>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</si>
  <si>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</si>
  <si>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</si>
  <si>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</si>
  <si>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</si>
  <si>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</si>
  <si>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</si>
  <si>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</si>
  <si>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</si>
  <si>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</si>
  <si>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</si>
  <si>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</si>
  <si>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</si>
  <si>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</si>
  <si>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Hyderabad1390</t>
  </si>
  <si>
    <t>Yarukupati  Daya</t>
  </si>
  <si>
    <t>Baby Powders</t>
  </si>
  <si>
    <t>Sebamed Baby Powder (Baby) +  + 400</t>
  </si>
  <si>
    <t>Plastic Jar</t>
  </si>
  <si>
    <t xml:space="preserve">Others                        </t>
  </si>
  <si>
    <t xml:space="preserve"> </t>
  </si>
  <si>
    <t>Hyderabad</t>
  </si>
  <si>
    <t>Baby Bar Soaps / Liquid Soaps</t>
  </si>
  <si>
    <t>Curattio Tedibar 75 G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</si>
  <si>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</si>
  <si>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</si>
  <si>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</si>
  <si>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</si>
  <si>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Himalaya Baby Lotion 200 M</t>
  </si>
  <si>
    <t>Baby Wipes</t>
  </si>
  <si>
    <t>Kiddos baby Wipes +  + 80</t>
  </si>
  <si>
    <t>1+1</t>
  </si>
  <si>
    <t>Select Member ID</t>
  </si>
  <si>
    <t>&lt;&lt;-- Click on left cell to select memberID</t>
  </si>
  <si>
    <t>Disposable Diapers/Nappy Pads</t>
  </si>
  <si>
    <t>Mamy Poko Pants Extra Absorb Medium +  + 72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</si>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</sst>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92E4-5A5E-4FE7-893F-3C03261F0B10}">
  <sheetPr codeName="Sheet7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Hyderabad1390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140020327609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1140</v>
      </c>
      <c r="L2" s="15" t="s">
        <v>24</v>
      </c>
      <c r="M2" s="13">
        <v>1667233334908</v>
      </c>
      <c r="N2" s="13">
        <v>5</v>
      </c>
      <c r="O2" s="13" t="s">
        <v>25</v>
      </c>
      <c r="P2" s="13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140020327609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165</v>
      </c>
      <c r="L3" s="15" t="s">
        <v>24</v>
      </c>
      <c r="M3" s="13">
        <v>1667233334908</v>
      </c>
      <c r="N3" s="13">
        <v>1</v>
      </c>
      <c r="O3" s="13" t="s">
        <v>25</v>
      </c>
      <c r="P3" s="13">
        <v>150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140020327609</v>
      </c>
      <c r="C4" s="12" t="s">
        <v>19</v>
      </c>
      <c r="D4" s="13">
        <v>3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29</v>
      </c>
      <c r="K4" s="14">
        <v>165</v>
      </c>
      <c r="L4" s="15" t="s">
        <v>24</v>
      </c>
      <c r="M4" s="13">
        <v>1667233334908</v>
      </c>
      <c r="N4" s="13">
        <v>3</v>
      </c>
      <c r="O4" s="13" t="s">
        <v>25</v>
      </c>
      <c r="P4" s="13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140020327609</v>
      </c>
      <c r="C5" s="12" t="s">
        <v>19</v>
      </c>
      <c r="D5" s="13">
        <v>4</v>
      </c>
      <c r="E5" s="13">
        <v>30</v>
      </c>
      <c r="F5" s="12" t="s">
        <v>33</v>
      </c>
      <c r="G5" s="12" t="s">
        <v>34</v>
      </c>
      <c r="H5" s="13">
        <v>2</v>
      </c>
      <c r="I5" s="12" t="s">
        <v>28</v>
      </c>
      <c r="J5" s="12" t="s">
        <v>29</v>
      </c>
      <c r="K5" s="14">
        <v>199</v>
      </c>
      <c r="L5" s="15" t="s">
        <v>35</v>
      </c>
      <c r="M5" s="13">
        <v>1667233334908</v>
      </c>
      <c r="N5" s="13">
        <v>2</v>
      </c>
      <c r="O5" s="13" t="s">
        <v>25</v>
      </c>
      <c r="P5" s="13">
        <v>160</v>
      </c>
      <c r="T5" s="20" t="s">
        <v>36</v>
      </c>
      <c r="U5" s="20"/>
      <c r="V5" s="21">
        <v>140020327609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Hyderabad1390</v>
      </c>
    </row>
    <row r="6" spans="1:32" ht="14.5" customHeight="1" x14ac:dyDescent="0.35">
      <c r="A6" s="12" t="s">
        <v>18</v>
      </c>
      <c r="B6" s="12">
        <v>140020327609</v>
      </c>
      <c r="C6" s="12" t="s">
        <v>19</v>
      </c>
      <c r="D6" s="13">
        <v>5</v>
      </c>
      <c r="E6" s="13">
        <v>30</v>
      </c>
      <c r="F6" s="12" t="s">
        <v>38</v>
      </c>
      <c r="G6" s="12" t="s">
        <v>39</v>
      </c>
      <c r="H6" s="13">
        <v>1</v>
      </c>
      <c r="I6" s="12" t="s">
        <v>28</v>
      </c>
      <c r="J6" s="12" t="s">
        <v>29</v>
      </c>
      <c r="K6" s="14">
        <v>1249</v>
      </c>
      <c r="L6" s="15" t="s">
        <v>24</v>
      </c>
      <c r="M6" s="13">
        <v>1667233334908</v>
      </c>
      <c r="N6" s="13">
        <v>4</v>
      </c>
      <c r="O6" s="13" t="s">
        <v>25</v>
      </c>
      <c r="P6" s="13">
        <v>72</v>
      </c>
      <c r="T6" s="24" t="s">
        <v>40</v>
      </c>
      <c r="U6" s="25"/>
      <c r="V6" s="26" t="str">
        <f>IFERROR(VLOOKUP($V$5,$B$1:$C$149,2,0),"Pls Select Correct MemberID")</f>
        <v>Yarukupati  Daya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">_xlfn.UNIQUE(_xlfn._xlws.FILTER($B$2:$B$2034,$A$2:$A$2034=AF5))</f>
        <v>140020327609</v>
      </c>
    </row>
    <row r="9" spans="1:32" x14ac:dyDescent="0.35">
      <c r="T9" s="33" cm="1">
        <f t="array" ref="T9:AD13">IFERROR(_xlfn._xlws.FILTER(D1:N100,B1:B100=V5),"")</f>
        <v>1</v>
      </c>
      <c r="U9" s="33">
        <v>28</v>
      </c>
      <c r="V9" s="34" t="str">
        <v>Baby Powders</v>
      </c>
      <c r="W9" s="34" t="str">
        <v>Sebamed Baby Powder (Baby) +  + 400</v>
      </c>
      <c r="X9" s="33">
        <v>1</v>
      </c>
      <c r="Y9" s="35" t="str">
        <v>Plastic Jar</v>
      </c>
      <c r="Z9" s="35" t="str">
        <v xml:space="preserve">Others                        </v>
      </c>
      <c r="AA9" s="36">
        <v>1140</v>
      </c>
      <c r="AB9" s="35" t="str">
        <v xml:space="preserve"> </v>
      </c>
      <c r="AC9" s="33">
        <v>1667233334908</v>
      </c>
      <c r="AD9" s="33">
        <v>5</v>
      </c>
      <c r="AE9" s="18"/>
      <c r="AF9" s="12"/>
    </row>
    <row r="10" spans="1:32" x14ac:dyDescent="0.35">
      <c r="T10" s="33">
        <v>2</v>
      </c>
      <c r="U10" s="33">
        <v>30</v>
      </c>
      <c r="V10" s="34" t="str">
        <v>Baby Bar Soaps / Liquid Soaps</v>
      </c>
      <c r="W10" s="34" t="str">
        <v>Curattio Tedibar 75 G</v>
      </c>
      <c r="X10" s="33">
        <v>2</v>
      </c>
      <c r="Y10" s="35" t="str">
        <v>NA(Others)</v>
      </c>
      <c r="Z10" s="35" t="str">
        <v xml:space="preserve">Chemist                       </v>
      </c>
      <c r="AA10" s="36">
        <v>165</v>
      </c>
      <c r="AB10" s="35" t="str">
        <v xml:space="preserve"> </v>
      </c>
      <c r="AC10" s="33">
        <v>1667233334908</v>
      </c>
      <c r="AD10" s="33">
        <v>1</v>
      </c>
      <c r="AE10" s="18"/>
      <c r="AF10" s="12"/>
    </row>
    <row r="11" spans="1:32" x14ac:dyDescent="0.35">
      <c r="T11" s="33">
        <v>3</v>
      </c>
      <c r="U11" s="33">
        <v>30</v>
      </c>
      <c r="V11" s="34" t="str">
        <v>Baby Lotions</v>
      </c>
      <c r="W11" s="34" t="str">
        <v>Himalaya Baby Lotion 200 M</v>
      </c>
      <c r="X11" s="33">
        <v>1</v>
      </c>
      <c r="Y11" s="35" t="str">
        <v>Plastic Jar</v>
      </c>
      <c r="Z11" s="35" t="str">
        <v xml:space="preserve">Chemist                       </v>
      </c>
      <c r="AA11" s="36">
        <v>165</v>
      </c>
      <c r="AB11" s="35" t="str">
        <v xml:space="preserve"> </v>
      </c>
      <c r="AC11" s="33">
        <v>1667233334908</v>
      </c>
      <c r="AD11" s="33">
        <v>3</v>
      </c>
      <c r="AE11" s="18"/>
      <c r="AF11" s="12"/>
    </row>
    <row r="12" spans="1:32" x14ac:dyDescent="0.35">
      <c r="T12" s="33">
        <v>4</v>
      </c>
      <c r="U12" s="33">
        <v>30</v>
      </c>
      <c r="V12" s="34" t="str">
        <v>Baby Wipes</v>
      </c>
      <c r="W12" s="34" t="str">
        <v>Kiddos baby Wipes +  + 80</v>
      </c>
      <c r="X12" s="33">
        <v>2</v>
      </c>
      <c r="Y12" s="35" t="str">
        <v>NA(Others)</v>
      </c>
      <c r="Z12" s="35" t="str">
        <v xml:space="preserve">Chemist                       </v>
      </c>
      <c r="AA12" s="36">
        <v>199</v>
      </c>
      <c r="AB12" s="35" t="str">
        <v>1+1</v>
      </c>
      <c r="AC12" s="33">
        <v>1667233334908</v>
      </c>
      <c r="AD12" s="33">
        <v>2</v>
      </c>
      <c r="AE12" s="18"/>
      <c r="AF12" s="19"/>
    </row>
    <row r="13" spans="1:32" x14ac:dyDescent="0.35">
      <c r="T13" s="33">
        <v>5</v>
      </c>
      <c r="U13" s="33">
        <v>30</v>
      </c>
      <c r="V13" s="34" t="str">
        <v>Disposable Diapers/Nappy Pads</v>
      </c>
      <c r="W13" s="34" t="str">
        <v>Mamy Poko Pants Extra Absorb Medium +  + 72</v>
      </c>
      <c r="X13" s="33">
        <v>1</v>
      </c>
      <c r="Y13" s="35" t="str">
        <v>NA(Others)</v>
      </c>
      <c r="Z13" s="35" t="str">
        <v xml:space="preserve">Chemist                       </v>
      </c>
      <c r="AA13" s="36">
        <v>1249</v>
      </c>
      <c r="AB13" s="35" t="str">
        <v xml:space="preserve"> </v>
      </c>
      <c r="AC13" s="33">
        <v>1667233334908</v>
      </c>
      <c r="AD13" s="33">
        <v>4</v>
      </c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038D3B0-B453-400D-8A11-D7711971E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2022-11-17T07:59:50Z</dcterms:created>
  <dcterms:modified xsi:type="dcterms:W3CDTF">2022-11-17T07:59:50Z</dcterms:modified>
</cp:coreProperties>
</file>