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D68302E-00B0-4D31-8FB4-A60876E73E28}" xr6:coauthVersionLast="47" xr6:coauthVersionMax="47" xr10:uidLastSave="{00000000-0000-0000-0000-000000000000}"/>
  <bookViews>
    <workbookView xWindow="-110" yWindow="-110" windowWidth="19420" windowHeight="10420" xr2:uid="{2C836486-7E80-46D9-95BC-31A48B169264}"/>
  </bookViews>
  <sheets>
    <sheet name="Hyderabad22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<sst xmlns="http://schemas.openxmlformats.org/spreadsheetml/2006/main" count="75" uniqueCount="43">
  <si>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</si>
  <si>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</si>
  <si>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</si>
  <si>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</si>
  <si>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</si>
  <si>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</si>
  <si>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</si>
  <si>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</si>
  <si>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</si>
  <si>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</si>
  <si>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</si>
  <si>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</si>
  <si>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</si>
  <si>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</si>
  <si>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</si>
  <si>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</si>
  <si>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</si>
  <si>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</si>
  <si>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Hyderabad2209</t>
  </si>
  <si>
    <t>M.Harika</t>
  </si>
  <si>
    <t>Disposable Diapers/Nappy Pads</t>
  </si>
  <si>
    <t>Babum Super Pants XL +  + 54</t>
  </si>
  <si>
    <t>NA(Others)</t>
  </si>
  <si>
    <t>Flipkart</t>
  </si>
  <si>
    <t xml:space="preserve"> </t>
  </si>
  <si>
    <t>Hyderabad</t>
  </si>
  <si>
    <t>Duggirala jayasree</t>
  </si>
  <si>
    <t>Baby Powders</t>
  </si>
  <si>
    <t>Himalaya Baby Powder 100 G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</si>
  <si>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</si>
  <si>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</si>
  <si>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</si>
  <si>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Himalaya Baby Open Diaper Medium +  + 1</t>
  </si>
  <si>
    <t>M.Navya</t>
  </si>
  <si>
    <t>Mamy Poko Pants Extra Absorb Medium +  + 42</t>
  </si>
  <si>
    <t>Select Member ID</t>
  </si>
  <si>
    <t>&lt;&lt;-- Click on left cell to select memberID</t>
  </si>
  <si>
    <t>Mamy Poko Pants Extra Absorb Medium Criss Cross pattern 12 hour protect +  + 2</t>
  </si>
  <si>
    <t>Apollo Pharmacy</t>
  </si>
  <si>
    <t>â‚¹9 save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</si>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</sst>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CDD4-8681-4506-BDAA-8D01D71A5C28}">
  <sheetPr codeName="Sheet7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Hyderabad2209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140070329809</v>
      </c>
      <c r="C2" s="12" t="s">
        <v>19</v>
      </c>
      <c r="D2" s="13">
        <v>1</v>
      </c>
      <c r="E2" s="13">
        <v>16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5" t="s">
        <v>24</v>
      </c>
      <c r="M2" s="13">
        <v>1668602849431</v>
      </c>
      <c r="N2" s="13">
        <v>1</v>
      </c>
      <c r="O2" s="13" t="s">
        <v>25</v>
      </c>
      <c r="P2" s="13">
        <v>54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140070330209</v>
      </c>
      <c r="C3" s="12" t="s">
        <v>26</v>
      </c>
      <c r="D3" s="13">
        <v>1</v>
      </c>
      <c r="E3" s="13">
        <v>12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83</v>
      </c>
      <c r="L3" s="15" t="s">
        <v>24</v>
      </c>
      <c r="M3" s="13">
        <v>1668229186523</v>
      </c>
      <c r="N3" s="13">
        <v>1</v>
      </c>
      <c r="O3" s="13" t="s">
        <v>25</v>
      </c>
      <c r="P3" s="13">
        <v>100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140070330209</v>
      </c>
      <c r="C4" s="12" t="s">
        <v>26</v>
      </c>
      <c r="D4" s="13">
        <v>2</v>
      </c>
      <c r="E4" s="13">
        <v>16</v>
      </c>
      <c r="F4" s="12" t="s">
        <v>20</v>
      </c>
      <c r="G4" s="12" t="s">
        <v>32</v>
      </c>
      <c r="H4" s="13">
        <v>10</v>
      </c>
      <c r="I4" s="12" t="s">
        <v>22</v>
      </c>
      <c r="J4" s="12" t="s">
        <v>30</v>
      </c>
      <c r="K4" s="14">
        <v>12</v>
      </c>
      <c r="L4" s="12" t="s">
        <v>24</v>
      </c>
      <c r="M4" s="13">
        <v>1668229186523</v>
      </c>
      <c r="N4" s="13">
        <v>2</v>
      </c>
      <c r="O4" s="13" t="s">
        <v>25</v>
      </c>
      <c r="P4" s="13">
        <v>10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140070529509</v>
      </c>
      <c r="C5" s="12" t="s">
        <v>33</v>
      </c>
      <c r="D5" s="13">
        <v>1</v>
      </c>
      <c r="E5" s="13">
        <v>25</v>
      </c>
      <c r="F5" s="12" t="s">
        <v>20</v>
      </c>
      <c r="G5" s="12" t="s">
        <v>34</v>
      </c>
      <c r="H5" s="13">
        <v>1</v>
      </c>
      <c r="I5" s="12" t="s">
        <v>22</v>
      </c>
      <c r="J5" s="12" t="s">
        <v>30</v>
      </c>
      <c r="K5" s="14">
        <v>699</v>
      </c>
      <c r="L5" s="12" t="s">
        <v>24</v>
      </c>
      <c r="M5" s="13">
        <v>1666787079158</v>
      </c>
      <c r="N5" s="13">
        <v>1</v>
      </c>
      <c r="O5" s="13" t="s">
        <v>25</v>
      </c>
      <c r="P5" s="13">
        <v>42</v>
      </c>
      <c r="T5" s="20" t="s">
        <v>35</v>
      </c>
      <c r="U5" s="20"/>
      <c r="V5" s="21">
        <v>140070330209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Hyderabad2209</v>
      </c>
    </row>
    <row r="6" spans="1:32" ht="14.5" customHeight="1" x14ac:dyDescent="0.35">
      <c r="A6" s="12" t="s">
        <v>18</v>
      </c>
      <c r="B6" s="12">
        <v>140070529509</v>
      </c>
      <c r="C6" s="12" t="s">
        <v>33</v>
      </c>
      <c r="D6" s="13">
        <v>2</v>
      </c>
      <c r="E6" s="13">
        <v>16</v>
      </c>
      <c r="F6" s="12" t="s">
        <v>20</v>
      </c>
      <c r="G6" s="12" t="s">
        <v>37</v>
      </c>
      <c r="H6" s="13">
        <v>4</v>
      </c>
      <c r="I6" s="12" t="s">
        <v>22</v>
      </c>
      <c r="J6" s="12" t="s">
        <v>38</v>
      </c>
      <c r="K6" s="14">
        <v>33</v>
      </c>
      <c r="L6" s="12" t="s">
        <v>39</v>
      </c>
      <c r="M6" s="13">
        <v>1668603365556</v>
      </c>
      <c r="N6" s="13">
        <v>1</v>
      </c>
      <c r="O6" s="13" t="s">
        <v>25</v>
      </c>
      <c r="P6" s="13">
        <v>8</v>
      </c>
      <c r="T6" s="24" t="s">
        <v>40</v>
      </c>
      <c r="U6" s="25"/>
      <c r="V6" s="26" t="str">
        <f>IFERROR(VLOOKUP($V$5,$B$1:$C$149,2,0),"Pls Select Correct MemberID")</f>
        <v>Duggirala jayasree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41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2" cm="1">
        <f t="array" ref="AF8:AF10">_xlfn.UNIQUE(_xlfn._xlws.FILTER($B$2:$B$2034,$A$2:$A$2034=AF5))</f>
        <v>140070329809</v>
      </c>
    </row>
    <row r="9" spans="1:32" x14ac:dyDescent="0.35">
      <c r="T9" s="33" cm="1">
        <f t="array" ref="T9:AD10">IFERROR(_xlfn._xlws.FILTER(D1:N100,B1:B100=V5),"")</f>
        <v>1</v>
      </c>
      <c r="U9" s="33">
        <v>12</v>
      </c>
      <c r="V9" s="34" t="str">
        <v>Baby Powders</v>
      </c>
      <c r="W9" s="34" t="str">
        <v>Himalaya Baby Powder 100 G</v>
      </c>
      <c r="X9" s="33">
        <v>1</v>
      </c>
      <c r="Y9" s="35" t="str">
        <v>Plasticbottle (pet)</v>
      </c>
      <c r="Z9" s="35" t="str">
        <v xml:space="preserve">Chemist                       </v>
      </c>
      <c r="AA9" s="36">
        <v>83</v>
      </c>
      <c r="AB9" s="35" t="str">
        <v xml:space="preserve"> </v>
      </c>
      <c r="AC9" s="33">
        <v>1668229186523</v>
      </c>
      <c r="AD9" s="33">
        <v>1</v>
      </c>
      <c r="AE9" s="18"/>
      <c r="AF9" s="12">
        <v>140070330209</v>
      </c>
    </row>
    <row r="10" spans="1:32" x14ac:dyDescent="0.35">
      <c r="T10" s="33">
        <v>2</v>
      </c>
      <c r="U10" s="33">
        <v>16</v>
      </c>
      <c r="V10" s="34" t="str">
        <v>Disposable Diapers/Nappy Pads</v>
      </c>
      <c r="W10" s="34" t="str">
        <v>Himalaya Baby Open Diaper Medium +  + 1</v>
      </c>
      <c r="X10" s="33">
        <v>10</v>
      </c>
      <c r="Y10" s="35" t="str">
        <v>NA(Others)</v>
      </c>
      <c r="Z10" s="35" t="str">
        <v xml:space="preserve">Chemist                       </v>
      </c>
      <c r="AA10" s="36">
        <v>12</v>
      </c>
      <c r="AB10" s="35" t="str">
        <v xml:space="preserve"> </v>
      </c>
      <c r="AC10" s="33">
        <v>1668229186523</v>
      </c>
      <c r="AD10" s="33">
        <v>2</v>
      </c>
      <c r="AE10" s="18"/>
      <c r="AF10" s="12">
        <v>140070529509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893393C-C366-43FA-89FB-E47F106F23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2022-11-17T07:59:52Z</dcterms:created>
  <dcterms:modified xsi:type="dcterms:W3CDTF">2022-11-17T07:59:52Z</dcterms:modified>
</cp:coreProperties>
</file>