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584E2C13-5D87-4042-8854-98BE2D99DB2E}" xr6:coauthVersionLast="47" xr6:coauthVersionMax="47" xr10:uidLastSave="{00000000-0000-0000-0000-000000000000}"/>
  <bookViews>
    <workbookView xWindow="-110" yWindow="-110" windowWidth="19420" windowHeight="10420" xr2:uid="{155C37AC-4F51-42FF-9B35-5FA1943D5826}"/>
  </bookViews>
  <sheets>
    <sheet name="Indore82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<sst xmlns="http://schemas.openxmlformats.org/spreadsheetml/2006/main" count="131" uniqueCount="50">
  <si>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</si>
  <si>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</si>
  <si>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</si>
  <si>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</si>
  <si>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</si>
  <si>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</si>
  <si>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</si>
  <si>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</si>
  <si>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</si>
  <si>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</si>
  <si>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</si>
  <si>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</si>
  <si>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</si>
  <si>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</si>
  <si>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</si>
  <si>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</si>
  <si>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</si>
  <si>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</si>
  <si>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Indore822</t>
  </si>
  <si>
    <t>Aradana dubey</t>
  </si>
  <si>
    <t>Baby Bar Soaps / Liquid Soaps</t>
  </si>
  <si>
    <t>Johnson's Baby 75 G</t>
  </si>
  <si>
    <t>NA(Others)</t>
  </si>
  <si>
    <t xml:space="preserve">Reliance Fresh                </t>
  </si>
  <si>
    <t xml:space="preserve"> </t>
  </si>
  <si>
    <t>Indore</t>
  </si>
  <si>
    <t xml:space="preserve">Baby Hair Oils </t>
  </si>
  <si>
    <t>Johnson's Baby Hair Oil+ Vitamin 200 G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</si>
  <si>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</si>
  <si>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</si>
  <si>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Baby Lotions</t>
  </si>
  <si>
    <t>Himalaya Herbal Baby Lotion 400 M</t>
  </si>
  <si>
    <t>Johnson Baby Milk+Rice Cream 100 G</t>
  </si>
  <si>
    <t>Pump Tube</t>
  </si>
  <si>
    <t>Select Member ID</t>
  </si>
  <si>
    <t>&lt;&lt;-- Click on left cell to select memberID</t>
  </si>
  <si>
    <t>Baby Powders</t>
  </si>
  <si>
    <t>Johnson's Baby Powder 200 G</t>
  </si>
  <si>
    <t>Member Name</t>
  </si>
  <si>
    <t>Baby Shampoos /Conditioners</t>
  </si>
  <si>
    <t>Johnson &amp; Johnson Baby 200 M</t>
  </si>
  <si>
    <t>MeberID</t>
  </si>
  <si>
    <t>Baby Wipes</t>
  </si>
  <si>
    <t>Tulips Rash Free Baby Wipes 72 N</t>
  </si>
  <si>
    <t>Purchase_No</t>
  </si>
  <si>
    <t>Disposable Diapers/Nappy Pads</t>
  </si>
  <si>
    <t>Mamy Poko Pants Extra Absorb double Extra Large +  + 1</t>
  </si>
  <si>
    <t>Khushbhu pandey</t>
  </si>
  <si>
    <t>Himalaya Baby Extra Moisturizing Bar 125 G</t>
  </si>
  <si>
    <t xml:space="preserve">Chemist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</si>
</sst>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0" fontId="12" fillId="8" borderId="4" xfId="0" applyFont="1" applyFill="1" applyBorder="1" applyAlignment="1" applyProtection="1">
      <alignment horizontal="left" vertical="center"/>
      <protection hidden="1"/>
    </xf>
    <xf numFmtId="0" fontId="12" fillId="8" borderId="5" xfId="0" applyFont="1" applyFill="1" applyBorder="1" applyAlignment="1" applyProtection="1">
      <alignment horizontal="left"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F3A74-8A5E-4309-877C-75370A79577F}">
  <sheetPr codeName="Sheet98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Indore822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90230442709</v>
      </c>
      <c r="C2" s="12" t="s">
        <v>19</v>
      </c>
      <c r="D2" s="13">
        <v>1</v>
      </c>
      <c r="E2" s="13">
        <v>3</v>
      </c>
      <c r="F2" s="12" t="s">
        <v>20</v>
      </c>
      <c r="G2" s="12" t="s">
        <v>21</v>
      </c>
      <c r="H2" s="13">
        <v>1</v>
      </c>
      <c r="I2" s="12" t="s">
        <v>22</v>
      </c>
      <c r="J2" s="12" t="s">
        <v>23</v>
      </c>
      <c r="K2" s="14">
        <v>57</v>
      </c>
      <c r="L2" s="15" t="s">
        <v>24</v>
      </c>
      <c r="M2" s="13">
        <v>1668096532554</v>
      </c>
      <c r="N2" s="13">
        <v>5</v>
      </c>
      <c r="O2" s="13" t="s">
        <v>25</v>
      </c>
      <c r="P2" s="13">
        <v>75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90230442709</v>
      </c>
      <c r="C3" s="12" t="s">
        <v>19</v>
      </c>
      <c r="D3" s="13">
        <v>2</v>
      </c>
      <c r="E3" s="13">
        <v>3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23</v>
      </c>
      <c r="K3" s="14">
        <v>160</v>
      </c>
      <c r="L3" s="15" t="s">
        <v>24</v>
      </c>
      <c r="M3" s="13">
        <v>1668096532554</v>
      </c>
      <c r="N3" s="13">
        <v>3</v>
      </c>
      <c r="O3" s="13" t="s">
        <v>25</v>
      </c>
      <c r="P3" s="13">
        <v>200</v>
      </c>
      <c r="S3" s="17"/>
      <c r="T3" s="17" t="s">
        <v>29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2" t="s">
        <v>18</v>
      </c>
      <c r="B4" s="12">
        <v>90230442709</v>
      </c>
      <c r="C4" s="12" t="s">
        <v>19</v>
      </c>
      <c r="D4" s="13">
        <v>3</v>
      </c>
      <c r="E4" s="13">
        <v>3</v>
      </c>
      <c r="F4" s="12" t="s">
        <v>30</v>
      </c>
      <c r="G4" s="12" t="s">
        <v>31</v>
      </c>
      <c r="H4" s="13">
        <v>1</v>
      </c>
      <c r="I4" s="12" t="s">
        <v>28</v>
      </c>
      <c r="J4" s="12" t="s">
        <v>23</v>
      </c>
      <c r="K4" s="14">
        <v>300</v>
      </c>
      <c r="L4" s="15" t="s">
        <v>24</v>
      </c>
      <c r="M4" s="13">
        <v>1668096532554</v>
      </c>
      <c r="N4" s="13">
        <v>4</v>
      </c>
      <c r="O4" s="13" t="s">
        <v>25</v>
      </c>
      <c r="P4" s="13">
        <v>400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25.5" customHeight="1" x14ac:dyDescent="0.35">
      <c r="A5" s="12" t="s">
        <v>18</v>
      </c>
      <c r="B5" s="12">
        <v>90230442709</v>
      </c>
      <c r="C5" s="12" t="s">
        <v>19</v>
      </c>
      <c r="D5" s="13">
        <v>4</v>
      </c>
      <c r="E5" s="13">
        <v>3</v>
      </c>
      <c r="F5" s="12" t="s">
        <v>30</v>
      </c>
      <c r="G5" s="12" t="s">
        <v>32</v>
      </c>
      <c r="H5" s="13">
        <v>1</v>
      </c>
      <c r="I5" s="12" t="s">
        <v>33</v>
      </c>
      <c r="J5" s="12" t="s">
        <v>23</v>
      </c>
      <c r="K5" s="14">
        <v>170</v>
      </c>
      <c r="L5" s="15" t="s">
        <v>24</v>
      </c>
      <c r="M5" s="13">
        <v>1668096532554</v>
      </c>
      <c r="N5" s="13">
        <v>10</v>
      </c>
      <c r="O5" s="13" t="s">
        <v>25</v>
      </c>
      <c r="P5" s="13">
        <v>100</v>
      </c>
      <c r="T5" s="20" t="s">
        <v>34</v>
      </c>
      <c r="U5" s="20"/>
      <c r="V5" s="21">
        <v>190010327709</v>
      </c>
      <c r="W5" s="22" t="s">
        <v>35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Indore822</v>
      </c>
    </row>
    <row r="6" spans="1:32" ht="14.5" customHeight="1" x14ac:dyDescent="0.35">
      <c r="A6" s="12" t="s">
        <v>18</v>
      </c>
      <c r="B6" s="12">
        <v>90230442709</v>
      </c>
      <c r="C6" s="12" t="s">
        <v>19</v>
      </c>
      <c r="D6" s="13">
        <v>5</v>
      </c>
      <c r="E6" s="13">
        <v>3</v>
      </c>
      <c r="F6" s="12" t="s">
        <v>36</v>
      </c>
      <c r="G6" s="12" t="s">
        <v>37</v>
      </c>
      <c r="H6" s="13">
        <v>1</v>
      </c>
      <c r="I6" s="12" t="s">
        <v>28</v>
      </c>
      <c r="J6" s="12" t="s">
        <v>23</v>
      </c>
      <c r="K6" s="14">
        <v>180</v>
      </c>
      <c r="L6" s="15" t="s">
        <v>24</v>
      </c>
      <c r="M6" s="13">
        <v>1668096532554</v>
      </c>
      <c r="N6" s="13">
        <v>2</v>
      </c>
      <c r="O6" s="13" t="s">
        <v>25</v>
      </c>
      <c r="P6" s="13">
        <v>200</v>
      </c>
      <c r="T6" s="24" t="s">
        <v>38</v>
      </c>
      <c r="U6" s="25"/>
      <c r="V6" s="26" t="str">
        <f>IFERROR(VLOOKUP($V$5,$B$1:$C$149,2,0),"Pls Select Correct MemberID")</f>
        <v>Pls Select Correct MemberID</v>
      </c>
      <c r="W6" s="27"/>
      <c r="X6" s="18"/>
      <c r="Y6" s="18"/>
      <c r="Z6" s="18"/>
      <c r="AA6" s="18"/>
      <c r="AB6" s="18"/>
      <c r="AC6" s="19"/>
      <c r="AD6" s="18"/>
      <c r="AE6" s="18"/>
    </row>
    <row r="7" spans="1:32" ht="14.5" customHeight="1" x14ac:dyDescent="0.35">
      <c r="A7" s="12" t="s">
        <v>18</v>
      </c>
      <c r="B7" s="12">
        <v>90230442709</v>
      </c>
      <c r="C7" s="12" t="s">
        <v>19</v>
      </c>
      <c r="D7" s="13">
        <v>6</v>
      </c>
      <c r="E7" s="13">
        <v>3</v>
      </c>
      <c r="F7" s="12" t="s">
        <v>39</v>
      </c>
      <c r="G7" s="12" t="s">
        <v>40</v>
      </c>
      <c r="H7" s="13">
        <v>1</v>
      </c>
      <c r="I7" s="12" t="s">
        <v>28</v>
      </c>
      <c r="J7" s="12" t="s">
        <v>23</v>
      </c>
      <c r="K7" s="14">
        <v>185</v>
      </c>
      <c r="L7" s="15" t="s">
        <v>24</v>
      </c>
      <c r="M7" s="13">
        <v>1668096532554</v>
      </c>
      <c r="N7" s="13">
        <v>1</v>
      </c>
      <c r="O7" s="13" t="s">
        <v>25</v>
      </c>
      <c r="P7" s="13">
        <v>200</v>
      </c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8" t="s">
        <v>41</v>
      </c>
    </row>
    <row r="8" spans="1:32" ht="36" customHeight="1" x14ac:dyDescent="0.35">
      <c r="A8" s="12" t="s">
        <v>18</v>
      </c>
      <c r="B8" s="12">
        <v>90230442709</v>
      </c>
      <c r="C8" s="12" t="s">
        <v>19</v>
      </c>
      <c r="D8" s="13">
        <v>7</v>
      </c>
      <c r="E8" s="13">
        <v>3</v>
      </c>
      <c r="F8" s="12" t="s">
        <v>42</v>
      </c>
      <c r="G8" s="12" t="s">
        <v>43</v>
      </c>
      <c r="H8" s="13">
        <v>4</v>
      </c>
      <c r="I8" s="12" t="s">
        <v>22</v>
      </c>
      <c r="J8" s="12" t="s">
        <v>23</v>
      </c>
      <c r="K8" s="14">
        <v>139</v>
      </c>
      <c r="L8" s="15" t="s">
        <v>24</v>
      </c>
      <c r="M8" s="13">
        <v>1668096532554</v>
      </c>
      <c r="N8" s="13">
        <v>6</v>
      </c>
      <c r="O8" s="13" t="s">
        <v>25</v>
      </c>
      <c r="P8" s="13">
        <v>288</v>
      </c>
      <c r="T8" s="29" t="s">
        <v>3</v>
      </c>
      <c r="U8" s="30" t="s">
        <v>4</v>
      </c>
      <c r="V8" s="30" t="s">
        <v>5</v>
      </c>
      <c r="W8" s="30" t="s">
        <v>6</v>
      </c>
      <c r="X8" s="30" t="s">
        <v>7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44</v>
      </c>
      <c r="AE8" s="32"/>
      <c r="AF8" s="12" cm="1">
        <f t="array" ref="AF8:AF9">_xlfn.UNIQUE(_xlfn._xlws.FILTER($B$2:$B$2034,$A$2:$A$2034=AF5))</f>
        <v>90230442709</v>
      </c>
    </row>
    <row r="9" spans="1:32" ht="14.5" customHeight="1" x14ac:dyDescent="0.35">
      <c r="A9" s="12" t="s">
        <v>18</v>
      </c>
      <c r="B9" s="12">
        <v>90230442709</v>
      </c>
      <c r="C9" s="12" t="s">
        <v>19</v>
      </c>
      <c r="D9" s="13">
        <v>8</v>
      </c>
      <c r="E9" s="13">
        <v>3</v>
      </c>
      <c r="F9" s="12" t="s">
        <v>42</v>
      </c>
      <c r="G9" s="12" t="s">
        <v>43</v>
      </c>
      <c r="H9" s="13">
        <v>4</v>
      </c>
      <c r="I9" s="12" t="s">
        <v>22</v>
      </c>
      <c r="J9" s="12" t="s">
        <v>23</v>
      </c>
      <c r="K9" s="14">
        <v>139</v>
      </c>
      <c r="L9" s="15" t="s">
        <v>24</v>
      </c>
      <c r="M9" s="13">
        <v>1668096532554</v>
      </c>
      <c r="N9" s="13">
        <v>7</v>
      </c>
      <c r="O9" s="13" t="s">
        <v>25</v>
      </c>
      <c r="P9" s="13">
        <v>288</v>
      </c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12">
        <v>90230444109</v>
      </c>
    </row>
    <row r="10" spans="1:32" ht="14.5" customHeight="1" x14ac:dyDescent="0.35">
      <c r="A10" s="12" t="s">
        <v>18</v>
      </c>
      <c r="B10" s="12">
        <v>90230442709</v>
      </c>
      <c r="C10" s="12" t="s">
        <v>19</v>
      </c>
      <c r="D10" s="13">
        <v>9</v>
      </c>
      <c r="E10" s="13">
        <v>3</v>
      </c>
      <c r="F10" s="12" t="s">
        <v>42</v>
      </c>
      <c r="G10" s="12" t="s">
        <v>43</v>
      </c>
      <c r="H10" s="13">
        <v>4</v>
      </c>
      <c r="I10" s="12" t="s">
        <v>22</v>
      </c>
      <c r="J10" s="12" t="s">
        <v>23</v>
      </c>
      <c r="K10" s="14">
        <v>139</v>
      </c>
      <c r="L10" s="15" t="s">
        <v>24</v>
      </c>
      <c r="M10" s="13">
        <v>1668096532554</v>
      </c>
      <c r="N10" s="13">
        <v>8</v>
      </c>
      <c r="O10" s="13" t="s">
        <v>25</v>
      </c>
      <c r="P10" s="13">
        <v>288</v>
      </c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12"/>
    </row>
    <row r="11" spans="1:32" ht="14.5" customHeight="1" x14ac:dyDescent="0.35">
      <c r="A11" s="12" t="s">
        <v>18</v>
      </c>
      <c r="B11" s="12">
        <v>90230442709</v>
      </c>
      <c r="C11" s="12" t="s">
        <v>19</v>
      </c>
      <c r="D11" s="13">
        <v>10</v>
      </c>
      <c r="E11" s="13">
        <v>3</v>
      </c>
      <c r="F11" s="12" t="s">
        <v>42</v>
      </c>
      <c r="G11" s="12" t="s">
        <v>43</v>
      </c>
      <c r="H11" s="13">
        <v>4</v>
      </c>
      <c r="I11" s="12" t="s">
        <v>22</v>
      </c>
      <c r="J11" s="12" t="s">
        <v>23</v>
      </c>
      <c r="K11" s="14">
        <v>139</v>
      </c>
      <c r="L11" s="15" t="s">
        <v>24</v>
      </c>
      <c r="M11" s="13">
        <v>1668096532554</v>
      </c>
      <c r="N11" s="13">
        <v>9</v>
      </c>
      <c r="O11" s="13" t="s">
        <v>25</v>
      </c>
      <c r="P11" s="13">
        <v>288</v>
      </c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12"/>
    </row>
    <row r="12" spans="1:32" ht="14.5" customHeight="1" x14ac:dyDescent="0.35">
      <c r="A12" s="12" t="s">
        <v>18</v>
      </c>
      <c r="B12" s="12">
        <v>90230442709</v>
      </c>
      <c r="C12" s="12" t="s">
        <v>19</v>
      </c>
      <c r="D12" s="13">
        <v>11</v>
      </c>
      <c r="E12" s="13">
        <v>9</v>
      </c>
      <c r="F12" s="12" t="s">
        <v>45</v>
      </c>
      <c r="G12" s="12" t="s">
        <v>46</v>
      </c>
      <c r="H12" s="13">
        <v>1</v>
      </c>
      <c r="I12" s="12" t="s">
        <v>22</v>
      </c>
      <c r="J12" s="12" t="s">
        <v>23</v>
      </c>
      <c r="K12" s="14">
        <v>799</v>
      </c>
      <c r="L12" s="15" t="s">
        <v>24</v>
      </c>
      <c r="M12" s="13">
        <v>1668097578067</v>
      </c>
      <c r="N12" s="13">
        <v>1</v>
      </c>
      <c r="O12" s="13" t="s">
        <v>25</v>
      </c>
      <c r="P12" s="13">
        <v>1</v>
      </c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19"/>
    </row>
    <row r="13" spans="1:32" ht="14.5" customHeight="1" x14ac:dyDescent="0.35">
      <c r="A13" s="12" t="s">
        <v>18</v>
      </c>
      <c r="B13" s="12">
        <v>90230444109</v>
      </c>
      <c r="C13" s="12" t="s">
        <v>47</v>
      </c>
      <c r="D13" s="13">
        <v>1</v>
      </c>
      <c r="E13" s="13">
        <v>21</v>
      </c>
      <c r="F13" s="12" t="s">
        <v>20</v>
      </c>
      <c r="G13" s="12" t="s">
        <v>48</v>
      </c>
      <c r="H13" s="13">
        <v>1</v>
      </c>
      <c r="I13" s="12" t="s">
        <v>22</v>
      </c>
      <c r="J13" s="12" t="s">
        <v>49</v>
      </c>
      <c r="K13" s="14">
        <v>75</v>
      </c>
      <c r="L13" s="15" t="s">
        <v>24</v>
      </c>
      <c r="M13" s="13">
        <v>1666338986385</v>
      </c>
      <c r="N13" s="13">
        <v>1</v>
      </c>
      <c r="O13" s="13" t="s">
        <v>25</v>
      </c>
      <c r="P13" s="13">
        <v>125</v>
      </c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19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19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19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19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19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19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19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19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19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19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19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19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18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18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18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18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18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18"/>
    </row>
    <row r="31" spans="19:32" x14ac:dyDescent="0.35">
      <c r="S31" s="18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18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31420B74-2F20-4091-A6ED-175FC447959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Indore822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2022-11-17T08:00:02Z</dcterms:created>
  <dcterms:modified xsi:type="dcterms:W3CDTF">2022-11-17T08:00:02Z</dcterms:modified>
</cp:coreProperties>
</file>