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D05BBE1B-0F91-461A-A4E7-7D43B1E7D553}" xr6:coauthVersionLast="47" xr6:coauthVersionMax="47" xr10:uidLastSave="{00000000-0000-0000-0000-000000000000}"/>
  <bookViews>
    <workbookView xWindow="-110" yWindow="-110" windowWidth="19420" windowHeight="10420" xr2:uid="{FF3FDE12-39B0-4143-A7BD-51518337DD48}"/>
  </bookViews>
  <sheets>
    <sheet name="Lucknow206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D6" i="1"/>
  <c r="D7" i="1" s="1"/>
  <c r="AF5" i="1"/>
  <c r="U1" i="1" s="1"/>
  <c r="D5" i="1"/>
  <c r="D4" i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<sst xmlns="http://schemas.openxmlformats.org/spreadsheetml/2006/main" count="90" uniqueCount="58">
  <si>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</si>
  <si>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</si>
  <si>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</si>
  <si>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</si>
  <si>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</si>
  <si>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</si>
  <si>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</si>
  <si>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</si>
  <si>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</si>
  <si>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</si>
  <si>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</si>
  <si>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</si>
  <si>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</si>
  <si>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</si>
  <si>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</si>
  <si>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</si>
  <si>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</si>
  <si>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</si>
  <si>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Lucknow2069</t>
  </si>
  <si>
    <t>Preeti tripathi</t>
  </si>
  <si>
    <t>Baby Wipes</t>
  </si>
  <si>
    <t>Little Angel  Super Soft Baby Wipes 72 N</t>
  </si>
  <si>
    <t>NA(Others)</t>
  </si>
  <si>
    <t>Grofers/Blinkit</t>
  </si>
  <si>
    <t>0.0</t>
  </si>
  <si>
    <t xml:space="preserve"> </t>
  </si>
  <si>
    <t>Yes</t>
  </si>
  <si>
    <t>Sonam gupta</t>
  </si>
  <si>
    <t>Baby Massage Oil</t>
  </si>
  <si>
    <t>Himalaya Baby Massage Oil 200 M</t>
  </si>
  <si>
    <t>Plasticbottle (pet)</t>
  </si>
  <si>
    <t xml:space="preserve">Kirana                        </t>
  </si>
  <si>
    <t>210.0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</si>
  <si>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</si>
  <si>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Baby Powders</t>
  </si>
  <si>
    <t>Himalaya Baby Powder 50 G</t>
  </si>
  <si>
    <t>55.0</t>
  </si>
  <si>
    <t>Rachna tiwari</t>
  </si>
  <si>
    <t>Baby Lotions</t>
  </si>
  <si>
    <t>Himalaya Baby Cream 50 M</t>
  </si>
  <si>
    <t>Plastic Tub</t>
  </si>
  <si>
    <t>99.0</t>
  </si>
  <si>
    <t>Select Member ID</t>
  </si>
  <si>
    <t/>
  </si>
  <si>
    <t>&lt;&lt;-- Click on left cell to select memberID</t>
  </si>
  <si>
    <t>Madhuri Shakya</t>
  </si>
  <si>
    <t>Johnson's Baby Cream 30 G</t>
  </si>
  <si>
    <t>Plastic Tube</t>
  </si>
  <si>
    <t>9.0</t>
  </si>
  <si>
    <t>Member Name</t>
  </si>
  <si>
    <t>Disposable Diapers/Nappy Pads</t>
  </si>
  <si>
    <t>Mamy Poko Pants Standard Small 1 N</t>
  </si>
  <si>
    <t>10.0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</si>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</sst>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78997CA-3429-41D9-95A1-5289A685661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33A36-755B-4B98-8D1A-4A426138357F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Lucknow2069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270020147909</v>
      </c>
      <c r="C2" s="15" t="s">
        <v>19</v>
      </c>
      <c r="D2" s="14">
        <f t="shared" ref="D2:D7" si="0">IF(B2=B1,1+D1,1)</f>
        <v>1</v>
      </c>
      <c r="E2" s="14">
        <v>21</v>
      </c>
      <c r="F2" s="15" t="s">
        <v>20</v>
      </c>
      <c r="G2" s="15" t="s">
        <v>21</v>
      </c>
      <c r="H2" s="14">
        <v>2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1724584443357</v>
      </c>
      <c r="O2" s="14">
        <v>2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270020248009</v>
      </c>
      <c r="C3" s="15" t="s">
        <v>27</v>
      </c>
      <c r="D3" s="14">
        <f t="shared" si="0"/>
        <v>1</v>
      </c>
      <c r="E3" s="14">
        <v>21</v>
      </c>
      <c r="F3" s="15" t="s">
        <v>28</v>
      </c>
      <c r="G3" s="15" t="s">
        <v>29</v>
      </c>
      <c r="H3" s="14">
        <v>1</v>
      </c>
      <c r="I3" s="15" t="s">
        <v>30</v>
      </c>
      <c r="J3" s="15" t="s">
        <v>31</v>
      </c>
      <c r="K3" s="16" t="s">
        <v>32</v>
      </c>
      <c r="L3" s="15" t="s">
        <v>25</v>
      </c>
      <c r="M3" s="15" t="s">
        <v>26</v>
      </c>
      <c r="N3" s="15">
        <v>1724249637746</v>
      </c>
      <c r="O3" s="14">
        <v>1</v>
      </c>
      <c r="P3" s="15">
        <v>1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270020248009</v>
      </c>
      <c r="C4" s="15" t="s">
        <v>27</v>
      </c>
      <c r="D4" s="14">
        <f t="shared" si="0"/>
        <v>2</v>
      </c>
      <c r="E4" s="14">
        <v>21</v>
      </c>
      <c r="F4" s="15" t="s">
        <v>34</v>
      </c>
      <c r="G4" s="15" t="s">
        <v>35</v>
      </c>
      <c r="H4" s="14">
        <v>1</v>
      </c>
      <c r="I4" s="15" t="s">
        <v>30</v>
      </c>
      <c r="J4" s="15" t="s">
        <v>31</v>
      </c>
      <c r="K4" s="16" t="s">
        <v>36</v>
      </c>
      <c r="L4" s="15" t="s">
        <v>25</v>
      </c>
      <c r="M4" s="15" t="s">
        <v>26</v>
      </c>
      <c r="N4" s="15">
        <v>1724249520620</v>
      </c>
      <c r="O4" s="14">
        <v>1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270020452709</v>
      </c>
      <c r="C5" s="15" t="s">
        <v>37</v>
      </c>
      <c r="D5" s="14">
        <f t="shared" si="0"/>
        <v>1</v>
      </c>
      <c r="E5" s="14">
        <v>22</v>
      </c>
      <c r="F5" s="15" t="s">
        <v>38</v>
      </c>
      <c r="G5" s="15" t="s">
        <v>39</v>
      </c>
      <c r="H5" s="14">
        <v>1</v>
      </c>
      <c r="I5" s="15" t="s">
        <v>40</v>
      </c>
      <c r="J5" s="15" t="s">
        <v>31</v>
      </c>
      <c r="K5" s="16" t="s">
        <v>41</v>
      </c>
      <c r="L5" s="15" t="s">
        <v>25</v>
      </c>
      <c r="M5" s="15" t="s">
        <v>26</v>
      </c>
      <c r="N5" s="15">
        <v>1724333608684</v>
      </c>
      <c r="O5" s="14">
        <v>1</v>
      </c>
      <c r="P5" s="15">
        <v>1</v>
      </c>
      <c r="S5" s="20"/>
      <c r="T5" s="21" t="s">
        <v>42</v>
      </c>
      <c r="U5" s="21"/>
      <c r="V5" s="22" t="s">
        <v>43</v>
      </c>
      <c r="W5" s="23" t="s">
        <v>44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Lucknow2069</v>
      </c>
    </row>
    <row r="6" spans="1:32" ht="12.5" customHeight="1" x14ac:dyDescent="0.35">
      <c r="A6" s="14" t="s">
        <v>18</v>
      </c>
      <c r="B6" s="15">
        <v>270020555809</v>
      </c>
      <c r="C6" s="15" t="s">
        <v>45</v>
      </c>
      <c r="D6" s="14">
        <f t="shared" si="0"/>
        <v>1</v>
      </c>
      <c r="E6" s="14">
        <v>18</v>
      </c>
      <c r="F6" s="15" t="s">
        <v>38</v>
      </c>
      <c r="G6" s="15" t="s">
        <v>46</v>
      </c>
      <c r="H6" s="14">
        <v>1</v>
      </c>
      <c r="I6" s="15" t="s">
        <v>47</v>
      </c>
      <c r="J6" s="15" t="s">
        <v>31</v>
      </c>
      <c r="K6" s="16" t="s">
        <v>48</v>
      </c>
      <c r="L6" s="15" t="s">
        <v>25</v>
      </c>
      <c r="M6" s="15" t="s">
        <v>26</v>
      </c>
      <c r="N6" s="15">
        <v>1726675806709</v>
      </c>
      <c r="O6" s="14">
        <v>1</v>
      </c>
      <c r="P6" s="15">
        <v>2</v>
      </c>
      <c r="S6" s="20"/>
      <c r="T6" s="21" t="s">
        <v>49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270020555809</v>
      </c>
      <c r="C7" s="15" t="s">
        <v>45</v>
      </c>
      <c r="D7" s="14">
        <f t="shared" si="0"/>
        <v>2</v>
      </c>
      <c r="E7" s="14">
        <v>18</v>
      </c>
      <c r="F7" s="15" t="s">
        <v>50</v>
      </c>
      <c r="G7" s="15" t="s">
        <v>51</v>
      </c>
      <c r="H7" s="14">
        <v>1</v>
      </c>
      <c r="I7" s="15" t="s">
        <v>22</v>
      </c>
      <c r="J7" s="15" t="s">
        <v>31</v>
      </c>
      <c r="K7" s="16" t="s">
        <v>52</v>
      </c>
      <c r="L7" s="15" t="s">
        <v>25</v>
      </c>
      <c r="M7" s="15" t="s">
        <v>26</v>
      </c>
      <c r="N7" s="15">
        <v>1726675957510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53</v>
      </c>
    </row>
    <row r="8" spans="1:32" ht="33.5" customHeight="1" x14ac:dyDescent="0.35">
      <c r="S8" s="20"/>
      <c r="T8" s="28" t="s">
        <v>54</v>
      </c>
      <c r="U8" s="29" t="s">
        <v>55</v>
      </c>
      <c r="V8" s="29" t="s">
        <v>5</v>
      </c>
      <c r="W8" s="29" t="s">
        <v>6</v>
      </c>
      <c r="X8" s="29" t="s">
        <v>56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57</v>
      </c>
      <c r="AE8" s="31"/>
      <c r="AF8" s="32" cm="1">
        <f t="array" ref="AF8:AF11">IF(B2="","",_xlfn.UNIQUE(_xlfn._xlws.FILTER($B$2:$B$2034,$A$2:$A$2034=AF5)))</f>
        <v>270020147909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270020248009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270020452709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270020555809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DC607DD-716C-408A-9B4B-23D8A6321E5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Lucknow2069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2024-09-19T10:16:16Z</dcterms:created>
  <dcterms:modified xsi:type="dcterms:W3CDTF">2024-09-19T10:16:16Z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2024-09-19T10:16:16Z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de9bcd77-21ae-4910-a4b5-1d855dd66dea</vt:lpwstr>
  </property>
  <property fmtid="{D5CDD505-2E9C-101B-9397-08002B2CF9AE}" pid="8" name="MSIP_Label_3741da7a-79c1-417c-b408-16c0bfe99fca_ContentBits">
    <vt:lpwstr>0</vt:lpwstr>
  </property>
</Properties>
</file>