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656FF65-8F0F-40F0-A71A-217BF38D1CC8}" xr6:coauthVersionLast="47" xr6:coauthVersionMax="47" xr10:uidLastSave="{00000000-0000-0000-0000-000000000000}"/>
  <bookViews>
    <workbookView xWindow="-110" yWindow="-110" windowWidth="19420" windowHeight="10420" xr2:uid="{F22DA8FB-D63D-4DC0-96B8-3BB39CF19FAE}"/>
  </bookViews>
  <sheets>
    <sheet name="Lucknow9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<sst xmlns="http://schemas.openxmlformats.org/spreadsheetml/2006/main" count="126" uniqueCount="64">
  <si>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</si>
  <si>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</si>
  <si>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</si>
  <si>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</si>
  <si>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</si>
  <si>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</si>
  <si>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</si>
  <si>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</si>
  <si>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</si>
  <si>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</si>
  <si>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</si>
  <si>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</si>
  <si>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</si>
  <si>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</si>
  <si>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</si>
  <si>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</si>
  <si>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</si>
  <si>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</si>
  <si>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</si>
  <si>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</si>
  <si>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Massage Oil</t>
  </si>
  <si>
    <t>Dabur Lal Tail 50 M</t>
  </si>
  <si>
    <t>Plasticbottle (pet)</t>
  </si>
  <si>
    <t xml:space="preserve">Kirana                        </t>
  </si>
  <si>
    <t>65.0</t>
  </si>
  <si>
    <t xml:space="preserve"> </t>
  </si>
  <si>
    <t>Yes</t>
  </si>
  <si>
    <t>Baby Powders</t>
  </si>
  <si>
    <t>Himalaya Baby Powder 50 G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</si>
  <si>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</si>
  <si>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</si>
  <si>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</si>
  <si>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Freshkins Bubblesoft Upto 12 Hours Absorption Medium (6-11kg) +  + 32</t>
  </si>
  <si>
    <t>NA(Others)</t>
  </si>
  <si>
    <t>549.0</t>
  </si>
  <si>
    <t>Kajal</t>
  </si>
  <si>
    <t>Baby Bar Soaps / Liquid Soaps</t>
  </si>
  <si>
    <t>Himalaya Baby Extra Moisturizing Bar 125 G</t>
  </si>
  <si>
    <t>66.0</t>
  </si>
  <si>
    <t>Select Member ID</t>
  </si>
  <si>
    <t/>
  </si>
  <si>
    <t>&lt;&lt;-- Click on left cell to select memberID</t>
  </si>
  <si>
    <t>Himalaya Baby Massage Oil 100 M</t>
  </si>
  <si>
    <t>100.0</t>
  </si>
  <si>
    <t>Member Name</t>
  </si>
  <si>
    <t>Baby Shampoos /Conditioners</t>
  </si>
  <si>
    <t>Himalaya Herbals Gentle Baby 200 M</t>
  </si>
  <si>
    <t>209.0</t>
  </si>
  <si>
    <t>MeberID</t>
  </si>
  <si>
    <t>Baby Wipes</t>
  </si>
  <si>
    <t>Himalaya Herbal Gentle Baby Wipes 72 N</t>
  </si>
  <si>
    <t>160.0</t>
  </si>
  <si>
    <t>Purchase_ID</t>
  </si>
  <si>
    <t>Purchase Date</t>
  </si>
  <si>
    <t>No. of packs</t>
  </si>
  <si>
    <t>Trip_ID</t>
  </si>
  <si>
    <t>Himalaya Total Care Pants Medium 78 N</t>
  </si>
  <si>
    <t xml:space="preserve">Chemist                       </t>
  </si>
  <si>
    <t>1139.0</t>
  </si>
  <si>
    <t>Manju Pal</t>
  </si>
  <si>
    <t>Johnson's Baby 50 G</t>
  </si>
  <si>
    <t>47.0</t>
  </si>
  <si>
    <t>Johnson's Baby Powder 400 G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</si>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</sst>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1F518C6-D48B-4194-8C9E-77F508F8E3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0FC5-2E6B-4EB3-9857-923A62B47D4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270030248709</v>
      </c>
      <c r="C2" s="15" t="s">
        <v>19</v>
      </c>
      <c r="D2" s="14">
        <f t="shared" ref="D2:D11" si="0">IF(B2=B1,1+D1,1)</f>
        <v>1</v>
      </c>
      <c r="E2" s="14">
        <v>14</v>
      </c>
      <c r="F2" s="15" t="s">
        <v>20</v>
      </c>
      <c r="G2" s="15" t="s">
        <v>21</v>
      </c>
      <c r="H2" s="14">
        <v>50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1726416074211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270030248709</v>
      </c>
      <c r="C3" s="15" t="s">
        <v>19</v>
      </c>
      <c r="D3" s="14">
        <f t="shared" si="0"/>
        <v>2</v>
      </c>
      <c r="E3" s="14">
        <v>14</v>
      </c>
      <c r="F3" s="15" t="s">
        <v>27</v>
      </c>
      <c r="G3" s="15" t="s">
        <v>28</v>
      </c>
      <c r="H3" s="14">
        <v>50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1726416074211</v>
      </c>
      <c r="O3" s="14">
        <v>2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270030248709</v>
      </c>
      <c r="C4" s="15" t="s">
        <v>19</v>
      </c>
      <c r="D4" s="14">
        <f t="shared" si="0"/>
        <v>3</v>
      </c>
      <c r="E4" s="14">
        <v>14</v>
      </c>
      <c r="F4" s="15" t="s">
        <v>31</v>
      </c>
      <c r="G4" s="15" t="s">
        <v>32</v>
      </c>
      <c r="H4" s="14">
        <v>15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1726416074211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270030251809</v>
      </c>
      <c r="C5" s="15" t="s">
        <v>35</v>
      </c>
      <c r="D5" s="14">
        <f t="shared" si="0"/>
        <v>1</v>
      </c>
      <c r="E5" s="14">
        <v>13</v>
      </c>
      <c r="F5" s="15" t="s">
        <v>36</v>
      </c>
      <c r="G5" s="15" t="s">
        <v>37</v>
      </c>
      <c r="H5" s="14">
        <v>1</v>
      </c>
      <c r="I5" s="15" t="s">
        <v>33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1726337934684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Lucknow913</v>
      </c>
    </row>
    <row r="6" spans="1:32" ht="12.5" customHeight="1" x14ac:dyDescent="0.35">
      <c r="A6" s="14" t="s">
        <v>18</v>
      </c>
      <c r="B6" s="15">
        <v>270030251809</v>
      </c>
      <c r="C6" s="15" t="s">
        <v>35</v>
      </c>
      <c r="D6" s="14">
        <f t="shared" si="0"/>
        <v>2</v>
      </c>
      <c r="E6" s="14">
        <v>13</v>
      </c>
      <c r="F6" s="15" t="s">
        <v>20</v>
      </c>
      <c r="G6" s="15" t="s">
        <v>42</v>
      </c>
      <c r="H6" s="14">
        <v>1</v>
      </c>
      <c r="I6" s="15" t="s">
        <v>22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1726337934684</v>
      </c>
      <c r="O6" s="14">
        <v>3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270030251809</v>
      </c>
      <c r="C7" s="15" t="s">
        <v>35</v>
      </c>
      <c r="D7" s="14">
        <f t="shared" si="0"/>
        <v>3</v>
      </c>
      <c r="E7" s="14">
        <v>13</v>
      </c>
      <c r="F7" s="15" t="s">
        <v>45</v>
      </c>
      <c r="G7" s="15" t="s">
        <v>46</v>
      </c>
      <c r="H7" s="14">
        <v>1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1726337934684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270030251809</v>
      </c>
      <c r="C8" s="15" t="s">
        <v>35</v>
      </c>
      <c r="D8" s="14">
        <f t="shared" si="0"/>
        <v>4</v>
      </c>
      <c r="E8" s="14">
        <v>14</v>
      </c>
      <c r="F8" s="15" t="s">
        <v>49</v>
      </c>
      <c r="G8" s="15" t="s">
        <v>50</v>
      </c>
      <c r="H8" s="14">
        <v>1</v>
      </c>
      <c r="I8" s="15" t="s">
        <v>33</v>
      </c>
      <c r="J8" s="15" t="s">
        <v>23</v>
      </c>
      <c r="K8" s="16" t="s">
        <v>51</v>
      </c>
      <c r="L8" s="15" t="s">
        <v>25</v>
      </c>
      <c r="M8" s="15" t="s">
        <v>26</v>
      </c>
      <c r="N8" s="15">
        <v>1726337934684</v>
      </c>
      <c r="O8" s="14">
        <v>4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0">IF(B2="","",_xlfn.UNIQUE(_xlfn._xlws.FILTER($B$2:$B$2034,$A$2:$A$2034=AF5)))</f>
        <v>270030248709</v>
      </c>
    </row>
    <row r="9" spans="1:32" ht="12.5" customHeight="1" x14ac:dyDescent="0.35">
      <c r="A9" s="14" t="s">
        <v>18</v>
      </c>
      <c r="B9" s="15">
        <v>270030251809</v>
      </c>
      <c r="C9" s="15" t="s">
        <v>35</v>
      </c>
      <c r="D9" s="14">
        <f t="shared" si="0"/>
        <v>5</v>
      </c>
      <c r="E9" s="14">
        <v>14</v>
      </c>
      <c r="F9" s="15" t="s">
        <v>31</v>
      </c>
      <c r="G9" s="15" t="s">
        <v>56</v>
      </c>
      <c r="H9" s="14">
        <v>1</v>
      </c>
      <c r="I9" s="15" t="s">
        <v>33</v>
      </c>
      <c r="J9" s="15" t="s">
        <v>57</v>
      </c>
      <c r="K9" s="16" t="s">
        <v>58</v>
      </c>
      <c r="L9" s="15" t="s">
        <v>25</v>
      </c>
      <c r="M9" s="15" t="s">
        <v>26</v>
      </c>
      <c r="N9" s="15">
        <v>1726337934684</v>
      </c>
      <c r="O9" s="14">
        <v>5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270030251809</v>
      </c>
    </row>
    <row r="10" spans="1:32" ht="12.5" customHeight="1" x14ac:dyDescent="0.35">
      <c r="A10" s="14" t="s">
        <v>18</v>
      </c>
      <c r="B10" s="15">
        <v>270030450709</v>
      </c>
      <c r="C10" s="15" t="s">
        <v>59</v>
      </c>
      <c r="D10" s="14">
        <f t="shared" si="0"/>
        <v>1</v>
      </c>
      <c r="E10" s="14">
        <v>14</v>
      </c>
      <c r="F10" s="15" t="s">
        <v>36</v>
      </c>
      <c r="G10" s="15" t="s">
        <v>60</v>
      </c>
      <c r="H10" s="14">
        <v>50</v>
      </c>
      <c r="I10" s="15" t="s">
        <v>33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1726406946771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270030450709</v>
      </c>
    </row>
    <row r="11" spans="1:32" ht="12.5" customHeight="1" x14ac:dyDescent="0.35">
      <c r="A11" s="14" t="s">
        <v>18</v>
      </c>
      <c r="B11" s="15">
        <v>270030450709</v>
      </c>
      <c r="C11" s="15" t="s">
        <v>59</v>
      </c>
      <c r="D11" s="14">
        <f t="shared" si="0"/>
        <v>2</v>
      </c>
      <c r="E11" s="14">
        <v>14</v>
      </c>
      <c r="F11" s="15" t="s">
        <v>27</v>
      </c>
      <c r="G11" s="15" t="s">
        <v>62</v>
      </c>
      <c r="H11" s="14">
        <v>1</v>
      </c>
      <c r="I11" s="15" t="s">
        <v>22</v>
      </c>
      <c r="J11" s="15" t="s">
        <v>23</v>
      </c>
      <c r="K11" s="16" t="s">
        <v>63</v>
      </c>
      <c r="L11" s="15" t="s">
        <v>25</v>
      </c>
      <c r="M11" s="15" t="s">
        <v>26</v>
      </c>
      <c r="N11" s="15">
        <v>1726406946771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D87843-C2A8-40D2-BD6D-DE14542FDA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2024-09-19T10:16:46Z</dcterms:created>
  <dcterms:modified xsi:type="dcterms:W3CDTF">2024-09-19T10:16:46Z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26b8e710-dc8e-467b-9abf-52056aadf577</vt:lpwstr>
  </property>
  <property fmtid="{D5CDD505-2E9C-101B-9397-08002B2CF9AE}" pid="8" name="MSIP_Label_3741da7a-79c1-417c-b408-16c0bfe99fca_ContentBits">
    <vt:lpwstr>0</vt:lpwstr>
  </property>
</Properties>
</file>