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7043A2D8-0CBF-4CA9-8D92-F2785CA48C97}" xr6:coauthVersionLast="47" xr6:coauthVersionMax="47" xr10:uidLastSave="{00000000-0000-0000-0000-000000000000}"/>
  <bookViews>
    <workbookView xWindow="-110" yWindow="-110" windowWidth="19420" windowHeight="10420" xr2:uid="{470E7F16-19AA-46B1-B5C5-2943EDC3AB26}"/>
  </bookViews>
  <sheets>
    <sheet name="Lucknow9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13" i="1" s="1"/>
  <c r="T9" i="1" a="1"/>
  <c r="T9" i="1" s="1"/>
  <c r="V6" i="1"/>
  <c r="D6" i="1"/>
  <c r="D7" i="1" s="1"/>
  <c r="D8" i="1" s="1"/>
  <c r="D9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<sst xmlns="http://schemas.openxmlformats.org/spreadsheetml/2006/main" count="144" uniqueCount="68">
  <si>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</si>
  <si>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</si>
  <si>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</si>
  <si>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</si>
  <si>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</si>
  <si>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</si>
  <si>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</si>
  <si>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</si>
  <si>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</si>
  <si>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</si>
  <si>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</si>
  <si>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</si>
  <si>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</si>
  <si>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</si>
  <si>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</si>
  <si>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</si>
  <si>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</si>
  <si>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</si>
  <si>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Lucknow922</t>
  </si>
  <si>
    <t>Rupa</t>
  </si>
  <si>
    <t>Disposable Diapers/Nappy Pads</t>
  </si>
  <si>
    <t>Huggies Wonder Pants (9-14) 2 N</t>
  </si>
  <si>
    <t>NA(Others)</t>
  </si>
  <si>
    <t xml:space="preserve">Chemist                       </t>
  </si>
  <si>
    <t>28.0</t>
  </si>
  <si>
    <t xml:space="preserve"> </t>
  </si>
  <si>
    <t>Yes</t>
  </si>
  <si>
    <t>Babita Prajapati</t>
  </si>
  <si>
    <t>Baby Massage Oil</t>
  </si>
  <si>
    <t>Dabur Lal Tail 100 M</t>
  </si>
  <si>
    <t>Plasticbottle (pet)</t>
  </si>
  <si>
    <t xml:space="preserve">Kirana                        </t>
  </si>
  <si>
    <t>130.0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</si>
  <si>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</si>
  <si>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Mamy Poko Pants Standard Medium 1 N</t>
  </si>
  <si>
    <t>110.0</t>
  </si>
  <si>
    <t>Pragya</t>
  </si>
  <si>
    <t>Baby Powders</t>
  </si>
  <si>
    <t>Himalaya Baby Powder 200 G</t>
  </si>
  <si>
    <t>115.0</t>
  </si>
  <si>
    <t>Select Member ID</t>
  </si>
  <si>
    <t/>
  </si>
  <si>
    <t>&lt;&lt;-- Click on left cell to select memberID</t>
  </si>
  <si>
    <t>Deepali Jaiswal</t>
  </si>
  <si>
    <t>Baby Bar Soaps / Liquid Soaps</t>
  </si>
  <si>
    <t>Johnson's Baby 25 G</t>
  </si>
  <si>
    <t>15.0</t>
  </si>
  <si>
    <t>Member Name</t>
  </si>
  <si>
    <t xml:space="preserve">Baby Hair Oils </t>
  </si>
  <si>
    <t>Johnson's Baby Hair Oil+ Vitamin 50 G</t>
  </si>
  <si>
    <t>Plastic Jar</t>
  </si>
  <si>
    <t>60.0</t>
  </si>
  <si>
    <t>MeberID</t>
  </si>
  <si>
    <t>12.0</t>
  </si>
  <si>
    <t>Purchase_ID</t>
  </si>
  <si>
    <t>Purchase Date</t>
  </si>
  <si>
    <t>No. of packs</t>
  </si>
  <si>
    <t>Trip_ID</t>
  </si>
  <si>
    <t>Itisha jaiswal</t>
  </si>
  <si>
    <t>Himalaya Baby Soap 75 G</t>
  </si>
  <si>
    <t>62.0</t>
  </si>
  <si>
    <t>0.0</t>
  </si>
  <si>
    <t>Pampers All-Round Protection M 7-12kg 12 N</t>
  </si>
  <si>
    <t>99.0</t>
  </si>
  <si>
    <t>Infant Milk Powder</t>
  </si>
  <si>
    <t>Lactogen Pro 2 Carton     Pro 2 400 G</t>
  </si>
  <si>
    <t>Carton Box</t>
  </si>
  <si>
    <t>465.0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</si>
</sst>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A3869A4-C955-499B-A963-F0E1429DC64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F8FE5-3612-47AD-B4B8-1936D025F18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Lucknow922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270030345909</v>
      </c>
      <c r="C2" s="15" t="s">
        <v>19</v>
      </c>
      <c r="D2" s="14">
        <f t="shared" ref="D2:D13" si="0">IF(B2=B1,1+D1,1)</f>
        <v>1</v>
      </c>
      <c r="E2" s="14">
        <v>13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1726222071149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270030348009</v>
      </c>
      <c r="C3" s="15" t="s">
        <v>27</v>
      </c>
      <c r="D3" s="14">
        <f t="shared" si="0"/>
        <v>1</v>
      </c>
      <c r="E3" s="14">
        <v>13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1726203848080</v>
      </c>
      <c r="O3" s="14">
        <v>2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270030348009</v>
      </c>
      <c r="C4" s="15" t="s">
        <v>27</v>
      </c>
      <c r="D4" s="14">
        <f t="shared" si="0"/>
        <v>2</v>
      </c>
      <c r="E4" s="14">
        <v>13</v>
      </c>
      <c r="F4" s="15" t="s">
        <v>20</v>
      </c>
      <c r="G4" s="15" t="s">
        <v>34</v>
      </c>
      <c r="H4" s="14">
        <v>10</v>
      </c>
      <c r="I4" s="15" t="s">
        <v>22</v>
      </c>
      <c r="J4" s="15" t="s">
        <v>31</v>
      </c>
      <c r="K4" s="16" t="s">
        <v>35</v>
      </c>
      <c r="L4" s="15" t="s">
        <v>25</v>
      </c>
      <c r="M4" s="15" t="s">
        <v>26</v>
      </c>
      <c r="N4" s="15">
        <v>1726203848080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270030350509</v>
      </c>
      <c r="C5" s="15" t="s">
        <v>36</v>
      </c>
      <c r="D5" s="14">
        <f t="shared" si="0"/>
        <v>1</v>
      </c>
      <c r="E5" s="14">
        <v>12</v>
      </c>
      <c r="F5" s="15" t="s">
        <v>37</v>
      </c>
      <c r="G5" s="15" t="s">
        <v>38</v>
      </c>
      <c r="H5" s="14">
        <v>1</v>
      </c>
      <c r="I5" s="15" t="s">
        <v>30</v>
      </c>
      <c r="J5" s="15" t="s">
        <v>23</v>
      </c>
      <c r="K5" s="16" t="s">
        <v>39</v>
      </c>
      <c r="L5" s="15" t="s">
        <v>25</v>
      </c>
      <c r="M5" s="15" t="s">
        <v>26</v>
      </c>
      <c r="N5" s="15">
        <v>1726149885373</v>
      </c>
      <c r="O5" s="14">
        <v>1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Lucknow922</v>
      </c>
    </row>
    <row r="6" spans="1:32" ht="12.5" customHeight="1" x14ac:dyDescent="0.35">
      <c r="A6" s="14" t="s">
        <v>18</v>
      </c>
      <c r="B6" s="15">
        <v>270030448109</v>
      </c>
      <c r="C6" s="15" t="s">
        <v>43</v>
      </c>
      <c r="D6" s="14">
        <f t="shared" si="0"/>
        <v>1</v>
      </c>
      <c r="E6" s="14">
        <v>12</v>
      </c>
      <c r="F6" s="15" t="s">
        <v>44</v>
      </c>
      <c r="G6" s="15" t="s">
        <v>45</v>
      </c>
      <c r="H6" s="14">
        <v>1</v>
      </c>
      <c r="I6" s="15" t="s">
        <v>22</v>
      </c>
      <c r="J6" s="15" t="s">
        <v>31</v>
      </c>
      <c r="K6" s="16" t="s">
        <v>46</v>
      </c>
      <c r="L6" s="15" t="s">
        <v>25</v>
      </c>
      <c r="M6" s="15" t="s">
        <v>26</v>
      </c>
      <c r="N6" s="15">
        <v>1726125564947</v>
      </c>
      <c r="O6" s="14">
        <v>1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270030448109</v>
      </c>
      <c r="C7" s="15" t="s">
        <v>43</v>
      </c>
      <c r="D7" s="14">
        <f t="shared" si="0"/>
        <v>2</v>
      </c>
      <c r="E7" s="14">
        <v>12</v>
      </c>
      <c r="F7" s="15" t="s">
        <v>48</v>
      </c>
      <c r="G7" s="15" t="s">
        <v>49</v>
      </c>
      <c r="H7" s="14">
        <v>1</v>
      </c>
      <c r="I7" s="15" t="s">
        <v>50</v>
      </c>
      <c r="J7" s="15" t="s">
        <v>31</v>
      </c>
      <c r="K7" s="16" t="s">
        <v>51</v>
      </c>
      <c r="L7" s="15" t="s">
        <v>25</v>
      </c>
      <c r="M7" s="15" t="s">
        <v>26</v>
      </c>
      <c r="N7" s="15">
        <v>1726125444472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A8" s="14" t="s">
        <v>18</v>
      </c>
      <c r="B8" s="15">
        <v>270030448109</v>
      </c>
      <c r="C8" s="15" t="s">
        <v>43</v>
      </c>
      <c r="D8" s="14">
        <f t="shared" si="0"/>
        <v>3</v>
      </c>
      <c r="E8" s="14">
        <v>12</v>
      </c>
      <c r="F8" s="15" t="s">
        <v>20</v>
      </c>
      <c r="G8" s="15" t="s">
        <v>34</v>
      </c>
      <c r="H8" s="14">
        <v>1</v>
      </c>
      <c r="I8" s="15" t="s">
        <v>22</v>
      </c>
      <c r="J8" s="15" t="s">
        <v>31</v>
      </c>
      <c r="K8" s="16" t="s">
        <v>53</v>
      </c>
      <c r="L8" s="15" t="s">
        <v>25</v>
      </c>
      <c r="M8" s="15" t="s">
        <v>26</v>
      </c>
      <c r="N8" s="15">
        <v>1726125139771</v>
      </c>
      <c r="O8" s="14">
        <v>1</v>
      </c>
      <c r="P8" s="15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2">IF(B2="","",_xlfn.UNIQUE(_xlfn._xlws.FILTER($B$2:$B$2034,$A$2:$A$2034=AF5)))</f>
        <v>270030345909</v>
      </c>
    </row>
    <row r="9" spans="1:32" ht="12.5" customHeight="1" x14ac:dyDescent="0.35">
      <c r="A9" s="14" t="s">
        <v>18</v>
      </c>
      <c r="B9" s="15">
        <v>270030448109</v>
      </c>
      <c r="C9" s="15" t="s">
        <v>43</v>
      </c>
      <c r="D9" s="14">
        <f t="shared" si="0"/>
        <v>4</v>
      </c>
      <c r="E9" s="14">
        <v>12</v>
      </c>
      <c r="F9" s="15" t="s">
        <v>20</v>
      </c>
      <c r="G9" s="15" t="s">
        <v>34</v>
      </c>
      <c r="H9" s="14">
        <v>1</v>
      </c>
      <c r="I9" s="15" t="s">
        <v>22</v>
      </c>
      <c r="J9" s="15" t="s">
        <v>31</v>
      </c>
      <c r="K9" s="16" t="s">
        <v>53</v>
      </c>
      <c r="L9" s="15" t="s">
        <v>25</v>
      </c>
      <c r="M9" s="15" t="s">
        <v>26</v>
      </c>
      <c r="N9" s="15">
        <v>1726125139771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270030348009</v>
      </c>
    </row>
    <row r="10" spans="1:32" ht="12.5" customHeight="1" x14ac:dyDescent="0.35">
      <c r="A10" s="14" t="s">
        <v>18</v>
      </c>
      <c r="B10" s="15">
        <v>270030456509</v>
      </c>
      <c r="C10" s="15" t="s">
        <v>58</v>
      </c>
      <c r="D10" s="14">
        <f t="shared" si="0"/>
        <v>1</v>
      </c>
      <c r="E10" s="14">
        <v>13</v>
      </c>
      <c r="F10" s="15" t="s">
        <v>44</v>
      </c>
      <c r="G10" s="15" t="s">
        <v>59</v>
      </c>
      <c r="H10" s="14">
        <v>1</v>
      </c>
      <c r="I10" s="15" t="s">
        <v>22</v>
      </c>
      <c r="J10" s="15" t="s">
        <v>23</v>
      </c>
      <c r="K10" s="16" t="s">
        <v>60</v>
      </c>
      <c r="L10" s="15" t="s">
        <v>25</v>
      </c>
      <c r="M10" s="15" t="s">
        <v>26</v>
      </c>
      <c r="N10" s="15">
        <v>1726373337244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270030350509</v>
      </c>
    </row>
    <row r="11" spans="1:32" ht="12.5" customHeight="1" x14ac:dyDescent="0.35">
      <c r="A11" s="14" t="s">
        <v>18</v>
      </c>
      <c r="B11" s="15">
        <v>270030456509</v>
      </c>
      <c r="C11" s="15" t="s">
        <v>58</v>
      </c>
      <c r="D11" s="14">
        <f t="shared" si="0"/>
        <v>2</v>
      </c>
      <c r="E11" s="14">
        <v>13</v>
      </c>
      <c r="F11" s="15" t="s">
        <v>37</v>
      </c>
      <c r="G11" s="15" t="s">
        <v>38</v>
      </c>
      <c r="H11" s="14">
        <v>1</v>
      </c>
      <c r="I11" s="15" t="s">
        <v>50</v>
      </c>
      <c r="J11" s="15" t="s">
        <v>23</v>
      </c>
      <c r="K11" s="16" t="s">
        <v>61</v>
      </c>
      <c r="L11" s="15" t="s">
        <v>25</v>
      </c>
      <c r="M11" s="15" t="s">
        <v>26</v>
      </c>
      <c r="N11" s="15">
        <v>1726373337244</v>
      </c>
      <c r="O11" s="14">
        <v>6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270030448109</v>
      </c>
    </row>
    <row r="12" spans="1:32" ht="12.5" customHeight="1" x14ac:dyDescent="0.35">
      <c r="A12" s="14" t="s">
        <v>18</v>
      </c>
      <c r="B12" s="15">
        <v>270030456509</v>
      </c>
      <c r="C12" s="15" t="s">
        <v>58</v>
      </c>
      <c r="D12" s="14">
        <f t="shared" si="0"/>
        <v>3</v>
      </c>
      <c r="E12" s="14">
        <v>13</v>
      </c>
      <c r="F12" s="15" t="s">
        <v>20</v>
      </c>
      <c r="G12" s="15" t="s">
        <v>62</v>
      </c>
      <c r="H12" s="14">
        <v>2</v>
      </c>
      <c r="I12" s="15" t="s">
        <v>22</v>
      </c>
      <c r="J12" s="15" t="s">
        <v>23</v>
      </c>
      <c r="K12" s="16" t="s">
        <v>63</v>
      </c>
      <c r="L12" s="15" t="s">
        <v>25</v>
      </c>
      <c r="M12" s="15" t="s">
        <v>26</v>
      </c>
      <c r="N12" s="15">
        <v>1726373337244</v>
      </c>
      <c r="O12" s="14">
        <v>3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270030456509</v>
      </c>
    </row>
    <row r="13" spans="1:32" ht="12.5" customHeight="1" x14ac:dyDescent="0.35">
      <c r="A13" s="14" t="s">
        <v>18</v>
      </c>
      <c r="B13" s="15">
        <v>270030456509</v>
      </c>
      <c r="C13" s="15" t="s">
        <v>58</v>
      </c>
      <c r="D13" s="14">
        <f t="shared" si="0"/>
        <v>4</v>
      </c>
      <c r="E13" s="14">
        <v>13</v>
      </c>
      <c r="F13" s="15" t="s">
        <v>64</v>
      </c>
      <c r="G13" s="15" t="s">
        <v>65</v>
      </c>
      <c r="H13" s="14">
        <v>3</v>
      </c>
      <c r="I13" s="15" t="s">
        <v>66</v>
      </c>
      <c r="J13" s="15" t="s">
        <v>23</v>
      </c>
      <c r="K13" s="16" t="s">
        <v>67</v>
      </c>
      <c r="L13" s="15" t="s">
        <v>25</v>
      </c>
      <c r="M13" s="15" t="s">
        <v>26</v>
      </c>
      <c r="N13" s="15">
        <v>1726373337244</v>
      </c>
      <c r="O13" s="14">
        <v>4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392F2DA-D39B-412F-AF3F-B12E9D6513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2024-09-19T10:16:50Z</dcterms:created>
  <dcterms:modified xsi:type="dcterms:W3CDTF">2024-09-19T10:16:51Z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eb61878f-6020-43cf-911f-f6cca42e25d7</vt:lpwstr>
  </property>
  <property fmtid="{D5CDD505-2E9C-101B-9397-08002B2CF9AE}" pid="8" name="MSIP_Label_3741da7a-79c1-417c-b408-16c0bfe99fca_ContentBits">
    <vt:lpwstr>0</vt:lpwstr>
  </property>
</Properties>
</file>