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EAA52171-4059-4DBE-A340-EFDF3F2FBD43}" xr6:coauthVersionLast="47" xr6:coauthVersionMax="47" xr10:uidLastSave="{00000000-0000-0000-0000-000000000000}"/>
  <bookViews>
    <workbookView xWindow="-110" yWindow="-110" windowWidth="19420" windowHeight="10420" xr2:uid="{95F86607-0B82-4C65-B4EA-C10163077F6A}"/>
  </bookViews>
  <sheets>
    <sheet name="Ludhiana254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AF8" i="1" a="1"/>
  <c r="AF8" i="1" s="1"/>
  <c r="D8" i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<sst xmlns="http://schemas.openxmlformats.org/spreadsheetml/2006/main" count="135" uniqueCount="65">
  <si>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</si>
  <si>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</si>
  <si>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</si>
  <si>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</si>
  <si>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</si>
  <si>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</si>
  <si>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</si>
  <si>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</si>
  <si>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</si>
  <si>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</si>
  <si>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</si>
  <si>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</si>
  <si>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</si>
  <si>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</si>
  <si>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</si>
  <si>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</si>
  <si>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</si>
  <si>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</si>
  <si>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Ludhiana2541</t>
  </si>
  <si>
    <t>PRIYA MANN</t>
  </si>
  <si>
    <t>Baby Powders</t>
  </si>
  <si>
    <t>Himalaya Baby Powder 200 G</t>
  </si>
  <si>
    <t>Plasticbottle (pet)</t>
  </si>
  <si>
    <t xml:space="preserve">Chemist                       </t>
  </si>
  <si>
    <t>150.0</t>
  </si>
  <si>
    <t xml:space="preserve"> </t>
  </si>
  <si>
    <t>Yes</t>
  </si>
  <si>
    <t>Tripti goyal</t>
  </si>
  <si>
    <t>Disposable Diapers/Nappy Pads</t>
  </si>
  <si>
    <t>Cuddles Super Pants Large 62 N</t>
  </si>
  <si>
    <t>NA(Others)</t>
  </si>
  <si>
    <t>Other Supermarket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</si>
  <si>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</si>
  <si>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</si>
  <si>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Himalaya Baby Powder 100 G</t>
  </si>
  <si>
    <t xml:space="preserve">Others                        </t>
  </si>
  <si>
    <t>95.0</t>
  </si>
  <si>
    <t xml:space="preserve">D Mart / D Mart miniMax                        </t>
  </si>
  <si>
    <t>Select Member ID</t>
  </si>
  <si>
    <t/>
  </si>
  <si>
    <t>&lt;&lt;-- Click on left cell to select memberID</t>
  </si>
  <si>
    <t>Infant Milk Powder</t>
  </si>
  <si>
    <t>Lactogen Pro 2 Carton     Pro 2 400 G</t>
  </si>
  <si>
    <t>Carton Box</t>
  </si>
  <si>
    <t>485.0</t>
  </si>
  <si>
    <t>Member Name</t>
  </si>
  <si>
    <t>Dipti kaur</t>
  </si>
  <si>
    <t>Baby Shampoos /Conditioners</t>
  </si>
  <si>
    <t>Johnson &amp; Johnson Baby 100 M</t>
  </si>
  <si>
    <t>115.0</t>
  </si>
  <si>
    <t>MeberID</t>
  </si>
  <si>
    <t>Jasbir kaur</t>
  </si>
  <si>
    <t>Cheekies Baby Pant Diaper L 75 N</t>
  </si>
  <si>
    <t>999.0</t>
  </si>
  <si>
    <t>Purchase_ID</t>
  </si>
  <si>
    <t>Purchase Date</t>
  </si>
  <si>
    <t>No. of packs</t>
  </si>
  <si>
    <t>Trip_ID</t>
  </si>
  <si>
    <t>Manpreet kaur</t>
  </si>
  <si>
    <t>Pampers All-Round Protection XL 12-17kg 56 N</t>
  </si>
  <si>
    <t>Grofers/Blinkit</t>
  </si>
  <si>
    <t>1399.0</t>
  </si>
  <si>
    <t>195.0</t>
  </si>
  <si>
    <t>Johnson's Baby Powder 200 G</t>
  </si>
  <si>
    <t>1449.0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</si>
</sst>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9E98EDA-EADB-4270-AF8C-4A5067430D3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0760-7977-4430-BA16-DE5E4F0AC4F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Ludhiana2541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160010127209</v>
      </c>
      <c r="C2" s="15" t="s">
        <v>19</v>
      </c>
      <c r="D2" s="14">
        <f t="shared" ref="D2:D12" si="0">IF(B2=B1,1+D1,1)</f>
        <v>1</v>
      </c>
      <c r="E2" s="14">
        <v>25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1725029974463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160010134209</v>
      </c>
      <c r="C3" s="15" t="s">
        <v>27</v>
      </c>
      <c r="D3" s="14">
        <f t="shared" si="0"/>
        <v>1</v>
      </c>
      <c r="E3" s="14">
        <v>7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1725719429134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160010134209</v>
      </c>
      <c r="C4" s="15" t="s">
        <v>27</v>
      </c>
      <c r="D4" s="14">
        <f t="shared" si="0"/>
        <v>2</v>
      </c>
      <c r="E4" s="14">
        <v>10</v>
      </c>
      <c r="F4" s="15" t="s">
        <v>20</v>
      </c>
      <c r="G4" s="15" t="s">
        <v>34</v>
      </c>
      <c r="H4" s="14">
        <v>1</v>
      </c>
      <c r="I4" s="15" t="s">
        <v>22</v>
      </c>
      <c r="J4" s="15" t="s">
        <v>35</v>
      </c>
      <c r="K4" s="16" t="s">
        <v>36</v>
      </c>
      <c r="L4" s="15" t="s">
        <v>25</v>
      </c>
      <c r="M4" s="15" t="s">
        <v>26</v>
      </c>
      <c r="N4" s="15">
        <v>1726677987172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160010134209</v>
      </c>
      <c r="C5" s="15" t="s">
        <v>27</v>
      </c>
      <c r="D5" s="14">
        <f t="shared" si="0"/>
        <v>3</v>
      </c>
      <c r="E5" s="14">
        <v>12</v>
      </c>
      <c r="F5" s="15" t="s">
        <v>28</v>
      </c>
      <c r="G5" s="15" t="s">
        <v>29</v>
      </c>
      <c r="H5" s="14">
        <v>1</v>
      </c>
      <c r="I5" s="15" t="s">
        <v>30</v>
      </c>
      <c r="J5" s="15" t="s">
        <v>37</v>
      </c>
      <c r="K5" s="16" t="s">
        <v>32</v>
      </c>
      <c r="L5" s="15" t="s">
        <v>25</v>
      </c>
      <c r="M5" s="15" t="s">
        <v>26</v>
      </c>
      <c r="N5" s="15">
        <v>1726677344847</v>
      </c>
      <c r="O5" s="14">
        <v>1</v>
      </c>
      <c r="P5" s="15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Ludhiana2541</v>
      </c>
    </row>
    <row r="6" spans="1:32" ht="12.5" customHeight="1" x14ac:dyDescent="0.35">
      <c r="A6" s="14" t="s">
        <v>18</v>
      </c>
      <c r="B6" s="15">
        <v>160010134209</v>
      </c>
      <c r="C6" s="15" t="s">
        <v>27</v>
      </c>
      <c r="D6" s="14">
        <f t="shared" si="0"/>
        <v>4</v>
      </c>
      <c r="E6" s="14">
        <v>15</v>
      </c>
      <c r="F6" s="15" t="s">
        <v>41</v>
      </c>
      <c r="G6" s="15" t="s">
        <v>42</v>
      </c>
      <c r="H6" s="14">
        <v>1</v>
      </c>
      <c r="I6" s="15" t="s">
        <v>43</v>
      </c>
      <c r="J6" s="15" t="s">
        <v>23</v>
      </c>
      <c r="K6" s="16" t="s">
        <v>44</v>
      </c>
      <c r="L6" s="15" t="s">
        <v>25</v>
      </c>
      <c r="M6" s="15" t="s">
        <v>26</v>
      </c>
      <c r="N6" s="15">
        <v>1726677344847</v>
      </c>
      <c r="O6" s="14">
        <v>2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160010331209</v>
      </c>
      <c r="C7" s="15" t="s">
        <v>46</v>
      </c>
      <c r="D7" s="14">
        <f t="shared" si="0"/>
        <v>1</v>
      </c>
      <c r="E7" s="14">
        <v>29</v>
      </c>
      <c r="F7" s="15" t="s">
        <v>47</v>
      </c>
      <c r="G7" s="15" t="s">
        <v>48</v>
      </c>
      <c r="H7" s="14">
        <v>1</v>
      </c>
      <c r="I7" s="15" t="s">
        <v>22</v>
      </c>
      <c r="J7" s="15" t="s">
        <v>23</v>
      </c>
      <c r="K7" s="16" t="s">
        <v>49</v>
      </c>
      <c r="L7" s="15" t="s">
        <v>25</v>
      </c>
      <c r="M7" s="15" t="s">
        <v>26</v>
      </c>
      <c r="N7" s="15">
        <v>1725019572832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160010431409</v>
      </c>
      <c r="C8" s="15" t="s">
        <v>51</v>
      </c>
      <c r="D8" s="14">
        <f t="shared" si="0"/>
        <v>1</v>
      </c>
      <c r="E8" s="14">
        <v>23</v>
      </c>
      <c r="F8" s="15" t="s">
        <v>28</v>
      </c>
      <c r="G8" s="15" t="s">
        <v>52</v>
      </c>
      <c r="H8" s="14">
        <v>1</v>
      </c>
      <c r="I8" s="15" t="s">
        <v>30</v>
      </c>
      <c r="J8" s="15" t="s">
        <v>35</v>
      </c>
      <c r="K8" s="16" t="s">
        <v>53</v>
      </c>
      <c r="L8" s="15" t="s">
        <v>25</v>
      </c>
      <c r="M8" s="15" t="s">
        <v>26</v>
      </c>
      <c r="N8" s="15">
        <v>1724496629015</v>
      </c>
      <c r="O8" s="14">
        <v>1</v>
      </c>
      <c r="P8" s="15">
        <v>1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2">IF(B2="","",_xlfn.UNIQUE(_xlfn._xlws.FILTER($B$2:$B$2034,$A$2:$A$2034=AF5)))</f>
        <v>160010127209</v>
      </c>
    </row>
    <row r="9" spans="1:32" ht="12.5" customHeight="1" x14ac:dyDescent="0.35">
      <c r="A9" s="14" t="s">
        <v>18</v>
      </c>
      <c r="B9" s="15">
        <v>160010432009</v>
      </c>
      <c r="C9" s="15" t="s">
        <v>58</v>
      </c>
      <c r="D9" s="14">
        <f t="shared" si="0"/>
        <v>1</v>
      </c>
      <c r="E9" s="14">
        <v>22</v>
      </c>
      <c r="F9" s="15" t="s">
        <v>28</v>
      </c>
      <c r="G9" s="15" t="s">
        <v>59</v>
      </c>
      <c r="H9" s="14">
        <v>1</v>
      </c>
      <c r="I9" s="15" t="s">
        <v>30</v>
      </c>
      <c r="J9" s="15" t="s">
        <v>60</v>
      </c>
      <c r="K9" s="16" t="s">
        <v>61</v>
      </c>
      <c r="L9" s="15" t="s">
        <v>25</v>
      </c>
      <c r="M9" s="15" t="s">
        <v>26</v>
      </c>
      <c r="N9" s="15">
        <v>1724318136747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160010134209</v>
      </c>
    </row>
    <row r="10" spans="1:32" ht="12.5" customHeight="1" x14ac:dyDescent="0.35">
      <c r="A10" s="14" t="s">
        <v>18</v>
      </c>
      <c r="B10" s="15">
        <v>160010432009</v>
      </c>
      <c r="C10" s="15" t="s">
        <v>58</v>
      </c>
      <c r="D10" s="14">
        <f t="shared" si="0"/>
        <v>2</v>
      </c>
      <c r="E10" s="14">
        <v>9</v>
      </c>
      <c r="F10" s="15" t="s">
        <v>20</v>
      </c>
      <c r="G10" s="15" t="s">
        <v>21</v>
      </c>
      <c r="H10" s="14">
        <v>1</v>
      </c>
      <c r="I10" s="15" t="s">
        <v>22</v>
      </c>
      <c r="J10" s="15" t="s">
        <v>23</v>
      </c>
      <c r="K10" s="16" t="s">
        <v>62</v>
      </c>
      <c r="L10" s="15" t="s">
        <v>25</v>
      </c>
      <c r="M10" s="15" t="s">
        <v>26</v>
      </c>
      <c r="N10" s="15">
        <v>1725863787259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160010331209</v>
      </c>
    </row>
    <row r="11" spans="1:32" ht="12.5" customHeight="1" x14ac:dyDescent="0.35">
      <c r="A11" s="14" t="s">
        <v>18</v>
      </c>
      <c r="B11" s="15">
        <v>160010432009</v>
      </c>
      <c r="C11" s="15" t="s">
        <v>58</v>
      </c>
      <c r="D11" s="14">
        <f t="shared" si="0"/>
        <v>3</v>
      </c>
      <c r="E11" s="14">
        <v>9</v>
      </c>
      <c r="F11" s="15" t="s">
        <v>20</v>
      </c>
      <c r="G11" s="15" t="s">
        <v>63</v>
      </c>
      <c r="H11" s="14">
        <v>1</v>
      </c>
      <c r="I11" s="15" t="s">
        <v>22</v>
      </c>
      <c r="J11" s="15" t="s">
        <v>23</v>
      </c>
      <c r="K11" s="16" t="s">
        <v>62</v>
      </c>
      <c r="L11" s="15" t="s">
        <v>25</v>
      </c>
      <c r="M11" s="15" t="s">
        <v>26</v>
      </c>
      <c r="N11" s="15">
        <v>1725863787259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160010431409</v>
      </c>
    </row>
    <row r="12" spans="1:32" ht="12.5" customHeight="1" x14ac:dyDescent="0.35">
      <c r="A12" s="14" t="s">
        <v>18</v>
      </c>
      <c r="B12" s="15">
        <v>160010432009</v>
      </c>
      <c r="C12" s="15" t="s">
        <v>58</v>
      </c>
      <c r="D12" s="14">
        <f t="shared" si="0"/>
        <v>4</v>
      </c>
      <c r="E12" s="14">
        <v>13</v>
      </c>
      <c r="F12" s="15" t="s">
        <v>28</v>
      </c>
      <c r="G12" s="15" t="s">
        <v>59</v>
      </c>
      <c r="H12" s="14">
        <v>1</v>
      </c>
      <c r="I12" s="15" t="s">
        <v>30</v>
      </c>
      <c r="J12" s="15" t="s">
        <v>60</v>
      </c>
      <c r="K12" s="16" t="s">
        <v>64</v>
      </c>
      <c r="L12" s="15" t="s">
        <v>25</v>
      </c>
      <c r="M12" s="15" t="s">
        <v>26</v>
      </c>
      <c r="N12" s="15">
        <v>1726211229248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160010432009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248883-15BE-449E-AEBB-1E3E5E5461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2024-09-19T10:17:05Z</dcterms:created>
  <dcterms:modified xsi:type="dcterms:W3CDTF">2024-09-19T10:17:06Z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bc90081f-1174-4fbb-aad7-6c890cb0c43d</vt:lpwstr>
  </property>
  <property fmtid="{D5CDD505-2E9C-101B-9397-08002B2CF9AE}" pid="8" name="MSIP_Label_3741da7a-79c1-417c-b408-16c0bfe99fca_ContentBits">
    <vt:lpwstr>0</vt:lpwstr>
  </property>
</Properties>
</file>