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EB17C48-9FA1-4B1A-A414-C393059F0555}" xr6:coauthVersionLast="47" xr6:coauthVersionMax="47" xr10:uidLastSave="{00000000-0000-0000-0000-000000000000}"/>
  <bookViews>
    <workbookView xWindow="-110" yWindow="-110" windowWidth="19420" windowHeight="10420" xr2:uid="{6AC507E8-2A87-4CD4-BB67-372C57A9C462}"/>
  </bookViews>
  <sheets>
    <sheet name="Ludhiana37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4" i="1"/>
  <c r="D15" i="1" s="1"/>
  <c r="D12" i="1"/>
  <c r="D13" i="1" s="1"/>
  <c r="D10" i="1"/>
  <c r="D11" i="1" s="1"/>
  <c r="T9" i="1"/>
  <c r="T9" i="1" a="1"/>
  <c r="V6" i="1"/>
  <c r="D6" i="1"/>
  <c r="D7" i="1" s="1"/>
  <c r="D8" i="1" s="1"/>
  <c r="D9" i="1" s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<sst xmlns="http://schemas.openxmlformats.org/spreadsheetml/2006/main" count="168" uniqueCount="81">
  <si>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</si>
  <si>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</si>
  <si>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</si>
  <si>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</si>
  <si>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</si>
  <si>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</si>
  <si>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</si>
  <si>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</si>
  <si>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</si>
  <si>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</si>
  <si>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</si>
  <si>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</si>
  <si>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</si>
  <si>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</si>
  <si>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</si>
  <si>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</si>
  <si>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</si>
  <si>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</si>
  <si>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Ludhiana377</t>
  </si>
  <si>
    <t>Jasmine kaur</t>
  </si>
  <si>
    <t>Baby Lotions</t>
  </si>
  <si>
    <t>Himalaya Baby Lotion 100 M</t>
  </si>
  <si>
    <t>Plastic Tube</t>
  </si>
  <si>
    <t xml:space="preserve">Kirana                        </t>
  </si>
  <si>
    <t>175.0</t>
  </si>
  <si>
    <t>Yes</t>
  </si>
  <si>
    <t>Baby Powders</t>
  </si>
  <si>
    <t>Himalaya Baby Powder 400 G</t>
  </si>
  <si>
    <t>Plasticbottle (pet)</t>
  </si>
  <si>
    <t>290.0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</si>
  <si>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</si>
  <si>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 </t>
  </si>
  <si>
    <t>Baby Wipes</t>
  </si>
  <si>
    <t>LuvLap Baby Wipes +  + 72</t>
  </si>
  <si>
    <t>NA(Others)</t>
  </si>
  <si>
    <t>0.0</t>
  </si>
  <si>
    <t>Disposable Diapers/Nappy Pads</t>
  </si>
  <si>
    <t>Babyhug Super Dry Pants Large +  + 42</t>
  </si>
  <si>
    <t>799.0</t>
  </si>
  <si>
    <t>Select Member ID</t>
  </si>
  <si>
    <t/>
  </si>
  <si>
    <t>&lt;&lt;-- Click on left cell to select memberID</t>
  </si>
  <si>
    <t>Harpreet Kaur</t>
  </si>
  <si>
    <t>Baby Bar Soaps / Liquid Soaps</t>
  </si>
  <si>
    <t>Johnson's Baby 25 G</t>
  </si>
  <si>
    <t xml:space="preserve">Chemist                       </t>
  </si>
  <si>
    <t>15.0</t>
  </si>
  <si>
    <t>Member Name</t>
  </si>
  <si>
    <t>Baby Massage Oil</t>
  </si>
  <si>
    <t>Himalaya Baby Massage Oil 100 M</t>
  </si>
  <si>
    <t>130.0</t>
  </si>
  <si>
    <t>MeberID</t>
  </si>
  <si>
    <t>Baby Shampoos /Conditioners</t>
  </si>
  <si>
    <t>Johnson &amp; Johnson Baby 100 M</t>
  </si>
  <si>
    <t>115.0</t>
  </si>
  <si>
    <t>Purchase_ID</t>
  </si>
  <si>
    <t>Purchase Date</t>
  </si>
  <si>
    <t>No. of packs</t>
  </si>
  <si>
    <t>Trip_ID</t>
  </si>
  <si>
    <t>Honey Bunny  Premium Baby Wet Wipes 72 N</t>
  </si>
  <si>
    <t>169.0</t>
  </si>
  <si>
    <t>Simranjit Kaur</t>
  </si>
  <si>
    <t>SoftSens baby Almond Oil &amp; Honey +  + 300</t>
  </si>
  <si>
    <t>199.0</t>
  </si>
  <si>
    <t>Bumtum Ultra Soft Diaper Pants XL 54 N</t>
  </si>
  <si>
    <t>Flipkart</t>
  </si>
  <si>
    <t>1249.0</t>
  </si>
  <si>
    <t>Gurleen kaur</t>
  </si>
  <si>
    <t>Baby Cereals</t>
  </si>
  <si>
    <t>Nestle Ceregrow 2-6Yrs 300 G</t>
  </si>
  <si>
    <t>Carton Box</t>
  </si>
  <si>
    <t>Grofers/Blinkit</t>
  </si>
  <si>
    <t>345.0</t>
  </si>
  <si>
    <t>Little's Comfy Baby Pants Medium (7-12kg) 72 N</t>
  </si>
  <si>
    <t>1149.0</t>
  </si>
  <si>
    <t>Sangeeta</t>
  </si>
  <si>
    <t>Mamy Poko Pants Standard Medium 1 N</t>
  </si>
  <si>
    <t>12.0</t>
  </si>
  <si>
    <t>Satwinder kaur</t>
  </si>
  <si>
    <t>LuvLap Diaper Pants L +  + 3</t>
  </si>
  <si>
    <t>389.0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</si>
</sst>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DC0429C-6673-45A3-9DB6-E4A7BC0AEF2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B601-27C8-45BC-AB5E-C12F43CCEBF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Ludhiana377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160090230509</v>
      </c>
      <c r="C2" s="15" t="s">
        <v>19</v>
      </c>
      <c r="D2" s="14">
        <f t="shared" ref="D2:D16" si="0">IF(B2=B1,1+D1,1)</f>
        <v>1</v>
      </c>
      <c r="E2" s="14">
        <v>16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>
        <v>160</v>
      </c>
      <c r="M2" s="15" t="s">
        <v>25</v>
      </c>
      <c r="N2" s="15">
        <v>1726488335404</v>
      </c>
      <c r="O2" s="14">
        <v>4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160090230509</v>
      </c>
      <c r="C3" s="15" t="s">
        <v>19</v>
      </c>
      <c r="D3" s="14">
        <f t="shared" si="0"/>
        <v>2</v>
      </c>
      <c r="E3" s="14">
        <v>16</v>
      </c>
      <c r="F3" s="15" t="s">
        <v>26</v>
      </c>
      <c r="G3" s="15" t="s">
        <v>27</v>
      </c>
      <c r="H3" s="14">
        <v>1</v>
      </c>
      <c r="I3" s="15" t="s">
        <v>28</v>
      </c>
      <c r="J3" s="15" t="s">
        <v>23</v>
      </c>
      <c r="K3" s="16" t="s">
        <v>29</v>
      </c>
      <c r="L3" s="15">
        <v>250</v>
      </c>
      <c r="M3" s="15" t="s">
        <v>25</v>
      </c>
      <c r="N3" s="15">
        <v>1726488335404</v>
      </c>
      <c r="O3" s="14">
        <v>3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31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160090230509</v>
      </c>
      <c r="C4" s="15" t="s">
        <v>19</v>
      </c>
      <c r="D4" s="14">
        <f t="shared" si="0"/>
        <v>3</v>
      </c>
      <c r="E4" s="14">
        <v>16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23</v>
      </c>
      <c r="K4" s="16" t="s">
        <v>35</v>
      </c>
      <c r="L4" s="15">
        <v>60</v>
      </c>
      <c r="M4" s="15" t="s">
        <v>25</v>
      </c>
      <c r="N4" s="15">
        <v>1726488335404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160090230509</v>
      </c>
      <c r="C5" s="15" t="s">
        <v>19</v>
      </c>
      <c r="D5" s="14">
        <f t="shared" si="0"/>
        <v>4</v>
      </c>
      <c r="E5" s="14">
        <v>16</v>
      </c>
      <c r="F5" s="15" t="s">
        <v>36</v>
      </c>
      <c r="G5" s="15" t="s">
        <v>37</v>
      </c>
      <c r="H5" s="14">
        <v>2</v>
      </c>
      <c r="I5" s="15" t="s">
        <v>34</v>
      </c>
      <c r="J5" s="15" t="s">
        <v>23</v>
      </c>
      <c r="K5" s="16" t="s">
        <v>38</v>
      </c>
      <c r="L5" s="15" t="s">
        <v>31</v>
      </c>
      <c r="M5" s="15" t="s">
        <v>25</v>
      </c>
      <c r="N5" s="15">
        <v>1726488335404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Ludhiana377</v>
      </c>
    </row>
    <row r="6" spans="1:32" ht="12.5" customHeight="1" x14ac:dyDescent="0.35">
      <c r="A6" s="14" t="s">
        <v>18</v>
      </c>
      <c r="B6" s="15">
        <v>160090233009</v>
      </c>
      <c r="C6" s="15" t="s">
        <v>42</v>
      </c>
      <c r="D6" s="14">
        <f t="shared" si="0"/>
        <v>1</v>
      </c>
      <c r="E6" s="14">
        <v>11</v>
      </c>
      <c r="F6" s="15" t="s">
        <v>43</v>
      </c>
      <c r="G6" s="15" t="s">
        <v>44</v>
      </c>
      <c r="H6" s="14">
        <v>1</v>
      </c>
      <c r="I6" s="15" t="s">
        <v>34</v>
      </c>
      <c r="J6" s="15" t="s">
        <v>45</v>
      </c>
      <c r="K6" s="16" t="s">
        <v>46</v>
      </c>
      <c r="L6" s="15" t="s">
        <v>31</v>
      </c>
      <c r="M6" s="15" t="s">
        <v>25</v>
      </c>
      <c r="N6" s="15">
        <v>1726163646640</v>
      </c>
      <c r="O6" s="14">
        <v>1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160090233009</v>
      </c>
      <c r="C7" s="15" t="s">
        <v>42</v>
      </c>
      <c r="D7" s="14">
        <f t="shared" si="0"/>
        <v>2</v>
      </c>
      <c r="E7" s="14">
        <v>11</v>
      </c>
      <c r="F7" s="15" t="s">
        <v>48</v>
      </c>
      <c r="G7" s="15" t="s">
        <v>49</v>
      </c>
      <c r="H7" s="14">
        <v>1</v>
      </c>
      <c r="I7" s="15" t="s">
        <v>28</v>
      </c>
      <c r="J7" s="15" t="s">
        <v>45</v>
      </c>
      <c r="K7" s="16" t="s">
        <v>50</v>
      </c>
      <c r="L7" s="15" t="s">
        <v>31</v>
      </c>
      <c r="M7" s="15" t="s">
        <v>25</v>
      </c>
      <c r="N7" s="15">
        <v>1726163646640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160090233009</v>
      </c>
      <c r="C8" s="15" t="s">
        <v>42</v>
      </c>
      <c r="D8" s="14">
        <f t="shared" si="0"/>
        <v>3</v>
      </c>
      <c r="E8" s="14">
        <v>11</v>
      </c>
      <c r="F8" s="15" t="s">
        <v>52</v>
      </c>
      <c r="G8" s="15" t="s">
        <v>53</v>
      </c>
      <c r="H8" s="14">
        <v>1</v>
      </c>
      <c r="I8" s="15" t="s">
        <v>28</v>
      </c>
      <c r="J8" s="15" t="s">
        <v>45</v>
      </c>
      <c r="K8" s="16" t="s">
        <v>54</v>
      </c>
      <c r="L8" s="15" t="s">
        <v>31</v>
      </c>
      <c r="M8" s="15" t="s">
        <v>25</v>
      </c>
      <c r="N8" s="15">
        <v>1726163646640</v>
      </c>
      <c r="O8" s="14">
        <v>3</v>
      </c>
      <c r="P8" s="15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3">IF(B2="","",_xlfn.UNIQUE(_xlfn._xlws.FILTER($B$2:$B$2034,$A$2:$A$2034=AF5)))</f>
        <v>160090230509</v>
      </c>
    </row>
    <row r="9" spans="1:32" ht="12.5" customHeight="1" x14ac:dyDescent="0.35">
      <c r="A9" s="14" t="s">
        <v>18</v>
      </c>
      <c r="B9" s="15">
        <v>160090233009</v>
      </c>
      <c r="C9" s="15" t="s">
        <v>42</v>
      </c>
      <c r="D9" s="14">
        <f t="shared" si="0"/>
        <v>4</v>
      </c>
      <c r="E9" s="14">
        <v>12</v>
      </c>
      <c r="F9" s="15" t="s">
        <v>32</v>
      </c>
      <c r="G9" s="15" t="s">
        <v>59</v>
      </c>
      <c r="H9" s="14">
        <v>1</v>
      </c>
      <c r="I9" s="15" t="s">
        <v>34</v>
      </c>
      <c r="J9" s="15" t="s">
        <v>23</v>
      </c>
      <c r="K9" s="16" t="s">
        <v>60</v>
      </c>
      <c r="L9" s="15" t="s">
        <v>31</v>
      </c>
      <c r="M9" s="15" t="s">
        <v>25</v>
      </c>
      <c r="N9" s="15">
        <v>1726163646640</v>
      </c>
      <c r="O9" s="14">
        <v>4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160090233009</v>
      </c>
    </row>
    <row r="10" spans="1:32" ht="12.5" customHeight="1" x14ac:dyDescent="0.35">
      <c r="A10" s="14" t="s">
        <v>18</v>
      </c>
      <c r="B10" s="15">
        <v>160090233109</v>
      </c>
      <c r="C10" s="15" t="s">
        <v>61</v>
      </c>
      <c r="D10" s="14">
        <f t="shared" si="0"/>
        <v>1</v>
      </c>
      <c r="E10" s="14">
        <v>12</v>
      </c>
      <c r="F10" s="15" t="s">
        <v>43</v>
      </c>
      <c r="G10" s="15" t="s">
        <v>62</v>
      </c>
      <c r="H10" s="14">
        <v>1</v>
      </c>
      <c r="I10" s="15" t="s">
        <v>34</v>
      </c>
      <c r="J10" s="15" t="s">
        <v>45</v>
      </c>
      <c r="K10" s="16" t="s">
        <v>63</v>
      </c>
      <c r="L10" s="15" t="s">
        <v>31</v>
      </c>
      <c r="M10" s="15" t="s">
        <v>25</v>
      </c>
      <c r="N10" s="15">
        <v>1726633455939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160090233109</v>
      </c>
    </row>
    <row r="11" spans="1:32" ht="12.5" customHeight="1" x14ac:dyDescent="0.35">
      <c r="A11" s="14" t="s">
        <v>18</v>
      </c>
      <c r="B11" s="15">
        <v>160090233109</v>
      </c>
      <c r="C11" s="15" t="s">
        <v>61</v>
      </c>
      <c r="D11" s="14">
        <f t="shared" si="0"/>
        <v>2</v>
      </c>
      <c r="E11" s="14">
        <v>17</v>
      </c>
      <c r="F11" s="15" t="s">
        <v>36</v>
      </c>
      <c r="G11" s="15" t="s">
        <v>64</v>
      </c>
      <c r="H11" s="14">
        <v>1</v>
      </c>
      <c r="I11" s="15" t="s">
        <v>34</v>
      </c>
      <c r="J11" s="15" t="s">
        <v>65</v>
      </c>
      <c r="K11" s="16" t="s">
        <v>66</v>
      </c>
      <c r="L11" s="15" t="s">
        <v>31</v>
      </c>
      <c r="M11" s="15" t="s">
        <v>25</v>
      </c>
      <c r="N11" s="15">
        <v>1726633455939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160090330109</v>
      </c>
    </row>
    <row r="12" spans="1:32" ht="12.5" customHeight="1" x14ac:dyDescent="0.35">
      <c r="A12" s="14" t="s">
        <v>18</v>
      </c>
      <c r="B12" s="15">
        <v>160090330109</v>
      </c>
      <c r="C12" s="15" t="s">
        <v>67</v>
      </c>
      <c r="D12" s="14">
        <f t="shared" si="0"/>
        <v>1</v>
      </c>
      <c r="E12" s="14">
        <v>5</v>
      </c>
      <c r="F12" s="15" t="s">
        <v>68</v>
      </c>
      <c r="G12" s="15" t="s">
        <v>69</v>
      </c>
      <c r="H12" s="14">
        <v>1</v>
      </c>
      <c r="I12" s="15" t="s">
        <v>70</v>
      </c>
      <c r="J12" s="15" t="s">
        <v>71</v>
      </c>
      <c r="K12" s="16" t="s">
        <v>72</v>
      </c>
      <c r="L12" s="15" t="s">
        <v>31</v>
      </c>
      <c r="M12" s="15" t="s">
        <v>25</v>
      </c>
      <c r="N12" s="15">
        <v>1724509501688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160090330709</v>
      </c>
    </row>
    <row r="13" spans="1:32" ht="12.5" customHeight="1" x14ac:dyDescent="0.35">
      <c r="A13" s="14" t="s">
        <v>18</v>
      </c>
      <c r="B13" s="15">
        <v>160090330109</v>
      </c>
      <c r="C13" s="15" t="s">
        <v>67</v>
      </c>
      <c r="D13" s="14">
        <f t="shared" si="0"/>
        <v>2</v>
      </c>
      <c r="E13" s="14">
        <v>5</v>
      </c>
      <c r="F13" s="15" t="s">
        <v>36</v>
      </c>
      <c r="G13" s="15" t="s">
        <v>73</v>
      </c>
      <c r="H13" s="14">
        <v>1</v>
      </c>
      <c r="I13" s="15" t="s">
        <v>34</v>
      </c>
      <c r="J13" s="15" t="s">
        <v>71</v>
      </c>
      <c r="K13" s="16" t="s">
        <v>74</v>
      </c>
      <c r="L13" s="15" t="s">
        <v>31</v>
      </c>
      <c r="M13" s="15" t="s">
        <v>25</v>
      </c>
      <c r="N13" s="15">
        <v>1724509501688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160090430209</v>
      </c>
    </row>
    <row r="14" spans="1:32" ht="12.5" customHeight="1" x14ac:dyDescent="0.35">
      <c r="A14" s="14" t="s">
        <v>18</v>
      </c>
      <c r="B14" s="15">
        <v>160090330709</v>
      </c>
      <c r="C14" s="15" t="s">
        <v>75</v>
      </c>
      <c r="D14" s="14">
        <f t="shared" si="0"/>
        <v>1</v>
      </c>
      <c r="E14" s="14">
        <v>5</v>
      </c>
      <c r="F14" s="15" t="s">
        <v>36</v>
      </c>
      <c r="G14" s="15" t="s">
        <v>76</v>
      </c>
      <c r="H14" s="14">
        <v>30</v>
      </c>
      <c r="I14" s="15" t="s">
        <v>34</v>
      </c>
      <c r="J14" s="15" t="s">
        <v>45</v>
      </c>
      <c r="K14" s="16" t="s">
        <v>77</v>
      </c>
      <c r="L14" s="15" t="s">
        <v>31</v>
      </c>
      <c r="M14" s="15" t="s">
        <v>25</v>
      </c>
      <c r="N14" s="15">
        <v>1725552722801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160090330709</v>
      </c>
      <c r="C15" s="15" t="s">
        <v>75</v>
      </c>
      <c r="D15" s="14">
        <f t="shared" si="0"/>
        <v>2</v>
      </c>
      <c r="E15" s="14">
        <v>14</v>
      </c>
      <c r="F15" s="15" t="s">
        <v>36</v>
      </c>
      <c r="G15" s="15" t="s">
        <v>76</v>
      </c>
      <c r="H15" s="14">
        <v>30</v>
      </c>
      <c r="I15" s="15" t="s">
        <v>34</v>
      </c>
      <c r="J15" s="15" t="s">
        <v>45</v>
      </c>
      <c r="K15" s="16" t="s">
        <v>77</v>
      </c>
      <c r="L15" s="15" t="s">
        <v>31</v>
      </c>
      <c r="M15" s="15" t="s">
        <v>25</v>
      </c>
      <c r="N15" s="15">
        <v>1726337543765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160090430209</v>
      </c>
      <c r="C16" s="15" t="s">
        <v>78</v>
      </c>
      <c r="D16" s="14">
        <f t="shared" si="0"/>
        <v>1</v>
      </c>
      <c r="E16" s="14">
        <v>11</v>
      </c>
      <c r="F16" s="15" t="s">
        <v>36</v>
      </c>
      <c r="G16" s="15" t="s">
        <v>79</v>
      </c>
      <c r="H16" s="14">
        <v>2</v>
      </c>
      <c r="I16" s="15" t="s">
        <v>34</v>
      </c>
      <c r="J16" s="15" t="s">
        <v>23</v>
      </c>
      <c r="K16" s="16" t="s">
        <v>80</v>
      </c>
      <c r="L16" s="15" t="s">
        <v>31</v>
      </c>
      <c r="M16" s="15" t="s">
        <v>25</v>
      </c>
      <c r="N16" s="15">
        <v>1726068770022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B3E564-E488-4E31-ADA3-50B7B4A27A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2024-09-19T10:17:15Z</dcterms:created>
  <dcterms:modified xsi:type="dcterms:W3CDTF">2024-09-19T10:17:15Z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c397e8fc-ed38-438e-87f7-694543f61c5f</vt:lpwstr>
  </property>
  <property fmtid="{D5CDD505-2E9C-101B-9397-08002B2CF9AE}" pid="8" name="MSIP_Label_3741da7a-79c1-417c-b408-16c0bfe99fca_ContentBits">
    <vt:lpwstr>0</vt:lpwstr>
  </property>
</Properties>
</file>