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Dashboard\Sep24\"/>
    </mc:Choice>
  </mc:AlternateContent>
  <xr:revisionPtr revIDLastSave="0" documentId="8_{70AC2C63-77B5-4E61-87AA-34B857B4963E}" xr6:coauthVersionLast="47" xr6:coauthVersionMax="47" xr10:uidLastSave="{00000000-0000-0000-0000-000000000000}"/>
  <bookViews>
    <workbookView xWindow="-110" yWindow="-110" windowWidth="19420" windowHeight="10420" xr2:uid="{CE49155D-70F3-4F87-A9EC-71DE1BA269DA}"/>
  </bookViews>
  <sheets>
    <sheet name="Mumbai3118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U1" i="1" s="1"/>
  <c r="D4" i="1"/>
  <c r="D3" i="1"/>
  <c r="D2" i="1"/>
  <c r="AF8" i="1" l="1" a="1"/>
  <c r="AF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<sst xmlns="http://schemas.openxmlformats.org/spreadsheetml/2006/main" count="63" uniqueCount="46">
  <si>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</si>
  <si>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</si>
  <si>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</si>
  <si>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</si>
  <si>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</si>
  <si>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</si>
  <si>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</si>
  <si>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</si>
  <si>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</si>
  <si>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</si>
  <si>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</si>
  <si>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</si>
  <si>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</si>
  <si>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</si>
  <si>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</si>
  <si>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</si>
  <si>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</si>
  <si>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</si>
  <si>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Mumbai3118</t>
  </si>
  <si>
    <t>Mona</t>
  </si>
  <si>
    <t>Baby Bar Soaps / Liquid Soaps</t>
  </si>
  <si>
    <t>sofibar +  + 75</t>
  </si>
  <si>
    <t>NA(Others)</t>
  </si>
  <si>
    <t xml:space="preserve">Chemist                       </t>
  </si>
  <si>
    <t>0.0</t>
  </si>
  <si>
    <t xml:space="preserve"> </t>
  </si>
  <si>
    <t>Yes</t>
  </si>
  <si>
    <t>Sandhya Vipul Jadhav</t>
  </si>
  <si>
    <t>Disposable Diapers/Nappy Pads</t>
  </si>
  <si>
    <t>Huggies Wonder Pants Medium 76 N</t>
  </si>
  <si>
    <t>First Cry</t>
  </si>
  <si>
    <t>1399.0</t>
  </si>
  <si>
    <t>Discount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</si>
  <si>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Sep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Aug 2024  to  19 Sep 2024</t>
    </r>
  </si>
  <si>
    <t>Deepali</t>
  </si>
  <si>
    <t>Himalaya Gentle Baby Soap 300 G (75 x 4)</t>
  </si>
  <si>
    <t>240.0</t>
  </si>
  <si>
    <t>Select Member ID</t>
  </si>
  <si>
    <t/>
  </si>
  <si>
    <t>&lt;&lt;-- Click on left cell to select memberID</t>
  </si>
  <si>
    <t>Member Name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</si>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</sst>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183ED0EC-129E-4A6E-B23F-CF2CDDF25DF2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C0D27-F812-4021-AC39-3DB9E50B40CA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30.5" hidden="1" customWidth="1"/>
    <col min="7" max="7" width="52.5" hidden="1" customWidth="1"/>
    <col min="8" max="8" width="0" hidden="1" customWidth="1"/>
    <col min="9" max="9" width="16.5" hidden="1" customWidth="1"/>
    <col min="10" max="10" width="21.3984375" hidden="1" customWidth="1"/>
    <col min="11" max="13" width="0" hidden="1" customWidth="1"/>
    <col min="14" max="14" width="15.296875" hidden="1" customWidth="1"/>
    <col min="15" max="18" width="0" hidden="1" customWidth="1"/>
    <col min="19" max="19" width="2.8984375" customWidth="1"/>
    <col min="20" max="20" width="11.3984375" customWidth="1"/>
    <col min="21" max="21" width="13.59765625" customWidth="1"/>
    <col min="22" max="22" width="31.19921875" customWidth="1"/>
    <col min="23" max="23" width="51.19921875" customWidth="1"/>
    <col min="24" max="24" width="16.69921875" customWidth="1"/>
    <col min="25" max="25" width="15.69921875" customWidth="1"/>
    <col min="26" max="28" width="9.59765625" customWidth="1"/>
    <col min="29" max="29" width="17.5" bestFit="1" customWidth="1"/>
    <col min="30" max="30" width="25.5" hidden="1" customWidth="1"/>
    <col min="31" max="31" width="24" customWidth="1"/>
    <col min="32" max="32" width="0" hidden="1" customWidth="1"/>
    <col min="33" max="16384" width="9.59765625" hidden="1"/>
  </cols>
  <sheetData>
    <row r="1" spans="1:32" ht="27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Mumbai3118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10" customHeight="1" x14ac:dyDescent="0.3">
      <c r="A2" s="14" t="s">
        <v>18</v>
      </c>
      <c r="B2" s="15">
        <v>150010137309</v>
      </c>
      <c r="C2" s="15" t="s">
        <v>19</v>
      </c>
      <c r="D2" s="14">
        <f t="shared" ref="D2:D4" si="0">IF(B2=B1,1+D1,1)</f>
        <v>1</v>
      </c>
      <c r="E2" s="14">
        <v>26</v>
      </c>
      <c r="F2" s="15" t="s">
        <v>20</v>
      </c>
      <c r="G2" s="15" t="s">
        <v>21</v>
      </c>
      <c r="H2" s="14">
        <v>1</v>
      </c>
      <c r="I2" s="15" t="s">
        <v>22</v>
      </c>
      <c r="J2" s="15" t="s">
        <v>23</v>
      </c>
      <c r="K2" s="16" t="s">
        <v>24</v>
      </c>
      <c r="L2" s="15" t="s">
        <v>25</v>
      </c>
      <c r="M2" s="15" t="s">
        <v>26</v>
      </c>
      <c r="N2" s="15">
        <v>1724676429621</v>
      </c>
      <c r="O2" s="14">
        <v>1</v>
      </c>
      <c r="P2" s="15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150010237809</v>
      </c>
      <c r="C3" s="15" t="s">
        <v>27</v>
      </c>
      <c r="D3" s="14">
        <f t="shared" si="0"/>
        <v>1</v>
      </c>
      <c r="E3" s="14">
        <v>23</v>
      </c>
      <c r="F3" s="15" t="s">
        <v>28</v>
      </c>
      <c r="G3" s="15" t="s">
        <v>29</v>
      </c>
      <c r="H3" s="14">
        <v>1</v>
      </c>
      <c r="I3" s="15" t="s">
        <v>22</v>
      </c>
      <c r="J3" s="15" t="s">
        <v>30</v>
      </c>
      <c r="K3" s="16" t="s">
        <v>31</v>
      </c>
      <c r="L3" s="15" t="s">
        <v>32</v>
      </c>
      <c r="M3" s="15" t="s">
        <v>26</v>
      </c>
      <c r="N3" s="15">
        <v>1724555106698</v>
      </c>
      <c r="O3" s="14">
        <v>1</v>
      </c>
      <c r="P3" s="15">
        <v>1</v>
      </c>
      <c r="S3" s="17"/>
      <c r="T3" s="17" t="s">
        <v>33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150010544009</v>
      </c>
      <c r="C4" s="15" t="s">
        <v>34</v>
      </c>
      <c r="D4" s="14">
        <f t="shared" si="0"/>
        <v>1</v>
      </c>
      <c r="E4" s="14">
        <v>17</v>
      </c>
      <c r="F4" s="15" t="s">
        <v>20</v>
      </c>
      <c r="G4" s="15" t="s">
        <v>35</v>
      </c>
      <c r="H4" s="14">
        <v>1</v>
      </c>
      <c r="I4" s="15" t="s">
        <v>22</v>
      </c>
      <c r="J4" s="15" t="s">
        <v>23</v>
      </c>
      <c r="K4" s="16" t="s">
        <v>36</v>
      </c>
      <c r="L4" s="15" t="s">
        <v>25</v>
      </c>
      <c r="M4" s="15" t="s">
        <v>26</v>
      </c>
      <c r="N4" s="15">
        <v>1726584415281</v>
      </c>
      <c r="O4" s="14">
        <v>1</v>
      </c>
      <c r="P4" s="15">
        <v>2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6" x14ac:dyDescent="0.35">
      <c r="S5" s="20"/>
      <c r="T5" s="21" t="s">
        <v>37</v>
      </c>
      <c r="U5" s="21"/>
      <c r="V5" s="22" t="s">
        <v>38</v>
      </c>
      <c r="W5" s="23" t="s">
        <v>39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Mumbai3118</v>
      </c>
    </row>
    <row r="6" spans="1:32" ht="14.5" x14ac:dyDescent="0.35">
      <c r="S6" s="20"/>
      <c r="T6" s="21" t="s">
        <v>40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4.5" x14ac:dyDescent="0.35"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41</v>
      </c>
    </row>
    <row r="8" spans="1:32" ht="33.5" customHeight="1" x14ac:dyDescent="0.35">
      <c r="S8" s="20"/>
      <c r="T8" s="28" t="s">
        <v>42</v>
      </c>
      <c r="U8" s="29" t="s">
        <v>43</v>
      </c>
      <c r="V8" s="29" t="s">
        <v>5</v>
      </c>
      <c r="W8" s="29" t="s">
        <v>6</v>
      </c>
      <c r="X8" s="29" t="s">
        <v>44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45</v>
      </c>
      <c r="AE8" s="31"/>
      <c r="AF8" s="32" cm="1">
        <f t="array" ref="AF8:AF10">IF(B2="","",_xlfn.UNIQUE(_xlfn._xlws.FILTER($B$2:$B$2034,$A$2:$A$2034=AF5)))</f>
        <v>150010137309</v>
      </c>
    </row>
    <row r="9" spans="1:32" ht="14.5" x14ac:dyDescent="0.35"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150010237809</v>
      </c>
    </row>
    <row r="10" spans="1:32" ht="14.5" x14ac:dyDescent="0.35"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150010544009</v>
      </c>
    </row>
    <row r="11" spans="1:32" ht="14.5" x14ac:dyDescent="0.35"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/>
    </row>
    <row r="12" spans="1:32" ht="14.5" x14ac:dyDescent="0.35"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/>
    </row>
    <row r="13" spans="1:32" ht="14.5" x14ac:dyDescent="0.35"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/>
    </row>
    <row r="14" spans="1:32" ht="14.5" x14ac:dyDescent="0.35"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/>
    </row>
    <row r="15" spans="1:32" ht="14.5" x14ac:dyDescent="0.35"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/>
    </row>
    <row r="16" spans="1:32" ht="14.5" x14ac:dyDescent="0.35"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/>
    </row>
    <row r="17" spans="19:32" ht="14.5" x14ac:dyDescent="0.35"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/>
    </row>
    <row r="18" spans="19:32" ht="14.5" x14ac:dyDescent="0.35"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9:32" ht="14.5" x14ac:dyDescent="0.35"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9:32" ht="14.5" x14ac:dyDescent="0.35"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9:32" ht="14.5" x14ac:dyDescent="0.35"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9:32" ht="14.5" x14ac:dyDescent="0.35"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9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9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9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9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9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9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9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9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9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9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C9D96CC3-796A-4143-92A1-C0640CD09B1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Mumbai3118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2024-09-19T10:17:38Z</dcterms:created>
  <dcterms:modified xsi:type="dcterms:W3CDTF">2024-09-19T10:17:38Z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2024-09-19T10:17:38Z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ca39b570-4f70-4eb3-a991-db554bdbc85a</vt:lpwstr>
  </property>
  <property fmtid="{D5CDD505-2E9C-101B-9397-08002B2CF9AE}" pid="8" name="MSIP_Label_3741da7a-79c1-417c-b408-16c0bfe99fca_ContentBits">
    <vt:lpwstr>0</vt:lpwstr>
  </property>
</Properties>
</file>