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3550A8DF-BF50-44BA-8D96-587B6F6DB8C6}" xr6:coauthVersionLast="47" xr6:coauthVersionMax="47" xr10:uidLastSave="{00000000-0000-0000-0000-000000000000}"/>
  <bookViews>
    <workbookView xWindow="-110" yWindow="-110" windowWidth="19420" windowHeight="10420" xr2:uid="{BC462099-3C91-4807-9AC5-0CC78E7E75C4}"/>
  </bookViews>
  <sheets>
    <sheet name="Indore278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7" i="1"/>
  <c r="V6" i="1"/>
  <c r="D6" i="1"/>
  <c r="AF5" i="1"/>
  <c r="AF8" i="1" s="1" a="1"/>
  <c r="AF8" i="1" s="1"/>
  <c r="D5" i="1"/>
  <c r="D4" i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<sst xmlns="http://schemas.openxmlformats.org/spreadsheetml/2006/main" count="90" uniqueCount="56">
  <si>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</si>
  <si>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</si>
  <si>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</si>
  <si>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</si>
  <si>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</si>
  <si>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</si>
  <si>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</si>
  <si>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</si>
  <si>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</si>
  <si>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</si>
  <si>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</si>
  <si>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</si>
  <si>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</si>
  <si>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</si>
  <si>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</si>
  <si>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</si>
  <si>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</si>
  <si>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</si>
  <si>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Indore2787</t>
  </si>
  <si>
    <t>Anjali Hemendra verma</t>
  </si>
  <si>
    <t>Baby Powders</t>
  </si>
  <si>
    <t>Himalaya Baby Powder 100 G</t>
  </si>
  <si>
    <t>Plasticbottle (pet)</t>
  </si>
  <si>
    <t xml:space="preserve">Chemist                       </t>
  </si>
  <si>
    <t>105.0</t>
  </si>
  <si>
    <t xml:space="preserve"> </t>
  </si>
  <si>
    <t>Yes</t>
  </si>
  <si>
    <t xml:space="preserve">Prerna tiwari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</si>
  <si>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</si>
  <si>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Rekha mali</t>
  </si>
  <si>
    <t>Baby Lotions</t>
  </si>
  <si>
    <t>Himalaya Baby Lotion 100 M</t>
  </si>
  <si>
    <t xml:space="preserve">Kirana                        </t>
  </si>
  <si>
    <t>100.0</t>
  </si>
  <si>
    <t>Renuka bilwar</t>
  </si>
  <si>
    <t>Disposable Diapers/Nappy Pads</t>
  </si>
  <si>
    <t>Mamy Poko Pants Standard Medium 1 N</t>
  </si>
  <si>
    <t>NA(Others)</t>
  </si>
  <si>
    <t>10.0</t>
  </si>
  <si>
    <t>Select Member ID</t>
  </si>
  <si>
    <t/>
  </si>
  <si>
    <t>&lt;&lt;-- Click on left cell to select memberID</t>
  </si>
  <si>
    <t>Pinki Parihar</t>
  </si>
  <si>
    <t xml:space="preserve">Baby Hair Oils </t>
  </si>
  <si>
    <t>olivol baby massage  oil +  + 1</t>
  </si>
  <si>
    <t>Plastic Jar</t>
  </si>
  <si>
    <t>165.0</t>
  </si>
  <si>
    <t>Member Name</t>
  </si>
  <si>
    <t>Rekha borasi</t>
  </si>
  <si>
    <t>Huggies Complete Comfort 5 in 1 Wonder Pants XL (12-17kg) 24 N</t>
  </si>
  <si>
    <t>399.0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</si>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</sst>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914C3C30-C6E8-4FBD-AAB9-9CEAACD821D8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D49B0-A578-47F8-8060-CBA522B293E0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Indore2787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90050244109</v>
      </c>
      <c r="C2" s="15" t="s">
        <v>19</v>
      </c>
      <c r="D2" s="14">
        <f t="shared" ref="D2:D7" si="0">IF(B2=B1,1+D1,1)</f>
        <v>1</v>
      </c>
      <c r="E2" s="14">
        <v>14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1726660160019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90050442909</v>
      </c>
      <c r="C3" s="15" t="s">
        <v>27</v>
      </c>
      <c r="D3" s="14">
        <f t="shared" si="0"/>
        <v>1</v>
      </c>
      <c r="E3" s="14">
        <v>13</v>
      </c>
      <c r="F3" s="15" t="s">
        <v>20</v>
      </c>
      <c r="G3" s="15" t="s">
        <v>21</v>
      </c>
      <c r="H3" s="14">
        <v>1</v>
      </c>
      <c r="I3" s="15" t="s">
        <v>22</v>
      </c>
      <c r="J3" s="15" t="s">
        <v>23</v>
      </c>
      <c r="K3" s="16" t="s">
        <v>24</v>
      </c>
      <c r="L3" s="15" t="s">
        <v>25</v>
      </c>
      <c r="M3" s="15" t="s">
        <v>26</v>
      </c>
      <c r="N3" s="15">
        <v>1726660731008</v>
      </c>
      <c r="O3" s="14">
        <v>1</v>
      </c>
      <c r="P3" s="15">
        <v>2</v>
      </c>
      <c r="S3" s="17"/>
      <c r="T3" s="17" t="s">
        <v>28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90050445209</v>
      </c>
      <c r="C4" s="15" t="s">
        <v>29</v>
      </c>
      <c r="D4" s="14">
        <f t="shared" si="0"/>
        <v>1</v>
      </c>
      <c r="E4" s="14">
        <v>15</v>
      </c>
      <c r="F4" s="15" t="s">
        <v>30</v>
      </c>
      <c r="G4" s="15" t="s">
        <v>31</v>
      </c>
      <c r="H4" s="14">
        <v>1</v>
      </c>
      <c r="I4" s="15" t="s">
        <v>22</v>
      </c>
      <c r="J4" s="15" t="s">
        <v>32</v>
      </c>
      <c r="K4" s="16" t="s">
        <v>33</v>
      </c>
      <c r="L4" s="15" t="s">
        <v>25</v>
      </c>
      <c r="M4" s="15" t="s">
        <v>26</v>
      </c>
      <c r="N4" s="15">
        <v>1726393329405</v>
      </c>
      <c r="O4" s="14">
        <v>1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90050445309</v>
      </c>
      <c r="C5" s="15" t="s">
        <v>34</v>
      </c>
      <c r="D5" s="14">
        <f t="shared" si="0"/>
        <v>1</v>
      </c>
      <c r="E5" s="14">
        <v>14</v>
      </c>
      <c r="F5" s="15" t="s">
        <v>35</v>
      </c>
      <c r="G5" s="15" t="s">
        <v>36</v>
      </c>
      <c r="H5" s="14">
        <v>30</v>
      </c>
      <c r="I5" s="15" t="s">
        <v>37</v>
      </c>
      <c r="J5" s="15" t="s">
        <v>32</v>
      </c>
      <c r="K5" s="16" t="s">
        <v>38</v>
      </c>
      <c r="L5" s="15" t="s">
        <v>25</v>
      </c>
      <c r="M5" s="15" t="s">
        <v>26</v>
      </c>
      <c r="N5" s="15">
        <v>1726393701470</v>
      </c>
      <c r="O5" s="14">
        <v>1</v>
      </c>
      <c r="P5" s="15">
        <v>2</v>
      </c>
      <c r="S5" s="20"/>
      <c r="T5" s="21" t="s">
        <v>39</v>
      </c>
      <c r="U5" s="21"/>
      <c r="V5" s="22" t="s">
        <v>40</v>
      </c>
      <c r="W5" s="23" t="s">
        <v>41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Indore2787</v>
      </c>
    </row>
    <row r="6" spans="1:32" ht="12.5" customHeight="1" x14ac:dyDescent="0.35">
      <c r="A6" s="14" t="s">
        <v>18</v>
      </c>
      <c r="B6" s="15">
        <v>90050542509</v>
      </c>
      <c r="C6" s="15" t="s">
        <v>42</v>
      </c>
      <c r="D6" s="14">
        <f t="shared" si="0"/>
        <v>1</v>
      </c>
      <c r="E6" s="14">
        <v>2</v>
      </c>
      <c r="F6" s="15" t="s">
        <v>43</v>
      </c>
      <c r="G6" s="15" t="s">
        <v>44</v>
      </c>
      <c r="H6" s="14">
        <v>1</v>
      </c>
      <c r="I6" s="15" t="s">
        <v>45</v>
      </c>
      <c r="J6" s="15" t="s">
        <v>23</v>
      </c>
      <c r="K6" s="16" t="s">
        <v>46</v>
      </c>
      <c r="L6" s="15" t="s">
        <v>25</v>
      </c>
      <c r="M6" s="15" t="s">
        <v>26</v>
      </c>
      <c r="N6" s="15">
        <v>1725339092981</v>
      </c>
      <c r="O6" s="14">
        <v>1</v>
      </c>
      <c r="P6" s="15">
        <v>2</v>
      </c>
      <c r="S6" s="20"/>
      <c r="T6" s="21" t="s">
        <v>47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90050642109</v>
      </c>
      <c r="C7" s="15" t="s">
        <v>48</v>
      </c>
      <c r="D7" s="14">
        <f t="shared" si="0"/>
        <v>1</v>
      </c>
      <c r="E7" s="14">
        <v>2</v>
      </c>
      <c r="F7" s="15" t="s">
        <v>35</v>
      </c>
      <c r="G7" s="15" t="s">
        <v>49</v>
      </c>
      <c r="H7" s="14">
        <v>1</v>
      </c>
      <c r="I7" s="15" t="s">
        <v>37</v>
      </c>
      <c r="J7" s="15" t="s">
        <v>32</v>
      </c>
      <c r="K7" s="16" t="s">
        <v>50</v>
      </c>
      <c r="L7" s="15" t="s">
        <v>25</v>
      </c>
      <c r="M7" s="15" t="s">
        <v>26</v>
      </c>
      <c r="N7" s="15">
        <v>1725381728988</v>
      </c>
      <c r="O7" s="14">
        <v>1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51</v>
      </c>
    </row>
    <row r="8" spans="1:32" ht="33.5" customHeight="1" x14ac:dyDescent="0.35">
      <c r="S8" s="20"/>
      <c r="T8" s="28" t="s">
        <v>52</v>
      </c>
      <c r="U8" s="29" t="s">
        <v>53</v>
      </c>
      <c r="V8" s="29" t="s">
        <v>5</v>
      </c>
      <c r="W8" s="29" t="s">
        <v>6</v>
      </c>
      <c r="X8" s="29" t="s">
        <v>54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55</v>
      </c>
      <c r="AE8" s="31"/>
      <c r="AF8" s="32" cm="1">
        <f t="array" ref="AF8:AF13">IF(B2="","",_xlfn.UNIQUE(_xlfn._xlws.FILTER($B$2:$B$2034,$A$2:$A$2034=AF5)))</f>
        <v>90050244109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90050442909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90050445209</v>
      </c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90050445309</v>
      </c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90050542509</v>
      </c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90050642109</v>
      </c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F493766-243E-44C3-9589-CDC250EE5F2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Indore2787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2024-09-19T10:14:36Z</dcterms:created>
  <dcterms:modified xsi:type="dcterms:W3CDTF">2024-09-19T10:14:36Z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2024-09-19T10:14:36Z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964db4e4-ccd2-46e6-a7cf-ca6d8ba9959a</vt:lpwstr>
  </property>
  <property fmtid="{D5CDD505-2E9C-101B-9397-08002B2CF9AE}" pid="8" name="MSIP_Label_3741da7a-79c1-417c-b408-16c0bfe99fca_ContentBits">
    <vt:lpwstr>0</vt:lpwstr>
  </property>
</Properties>
</file>