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9EA562E-FA54-40DE-A461-DAEE7DCDDD07}" xr6:coauthVersionLast="47" xr6:coauthVersionMax="47" xr10:uidLastSave="{00000000-0000-0000-0000-000000000000}"/>
  <bookViews>
    <workbookView xWindow="-110" yWindow="-110" windowWidth="19420" windowHeight="10420" xr2:uid="{5911FE26-AE50-4390-9B70-F228D54F59E0}"/>
  </bookViews>
  <sheets>
    <sheet name="Kolkata20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7" i="1"/>
  <c r="D8" i="1" s="1"/>
  <c r="D9" i="1" s="1"/>
  <c r="D10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<sst xmlns="http://schemas.openxmlformats.org/spreadsheetml/2006/main" count="153" uniqueCount="70">
  <si>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</si>
  <si>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</si>
  <si>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</si>
  <si>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</si>
  <si>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</si>
  <si>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</si>
  <si>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</si>
  <si>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</si>
  <si>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</si>
  <si>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</si>
  <si>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</si>
  <si>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</si>
  <si>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</si>
  <si>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</si>
  <si>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</si>
  <si>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</si>
  <si>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</si>
  <si>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</si>
  <si>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Kolkata2066</t>
  </si>
  <si>
    <t>Gopa Mistry</t>
  </si>
  <si>
    <t>Disposable Diapers/Nappy Pads</t>
  </si>
  <si>
    <t>Little Angel Easy Dry Pants Medium (7-12kg) +  + 50</t>
  </si>
  <si>
    <t>NA(Others)</t>
  </si>
  <si>
    <t>Flipkart</t>
  </si>
  <si>
    <t>449.0</t>
  </si>
  <si>
    <t xml:space="preserve"> </t>
  </si>
  <si>
    <t>Yes</t>
  </si>
  <si>
    <t>Arpita  paul</t>
  </si>
  <si>
    <t>Baby Cereals</t>
  </si>
  <si>
    <t>Cerelac Rice Stage 1 6 Months+ 300 G</t>
  </si>
  <si>
    <t>Carton Box</t>
  </si>
  <si>
    <t>Amazon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</si>
  <si>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</si>
  <si>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</si>
  <si>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Patanjali Dalia 500 G</t>
  </si>
  <si>
    <t>320.0</t>
  </si>
  <si>
    <t>Baby Shampoos /Conditioners</t>
  </si>
  <si>
    <t>Himalaya Herbals Gentle Baby 400 M</t>
  </si>
  <si>
    <t>Pump Bottle</t>
  </si>
  <si>
    <t>400.0</t>
  </si>
  <si>
    <t>Select Member ID</t>
  </si>
  <si>
    <t/>
  </si>
  <si>
    <t>&lt;&lt;-- Click on left cell to select memberID</t>
  </si>
  <si>
    <t>Pampers All-Round Protection L 64 N</t>
  </si>
  <si>
    <t>1449.0</t>
  </si>
  <si>
    <t>Member Name</t>
  </si>
  <si>
    <t>Sucheta Das</t>
  </si>
  <si>
    <t>Bummy Pants Ultra Dry Pants Large 42 N</t>
  </si>
  <si>
    <t>749.0</t>
  </si>
  <si>
    <t>MeberID</t>
  </si>
  <si>
    <t>Infant Milk Powder</t>
  </si>
  <si>
    <t xml:space="preserve">AmulSpray Refill 13.5 G </t>
  </si>
  <si>
    <t>Poly Pouch</t>
  </si>
  <si>
    <t>6.0</t>
  </si>
  <si>
    <t>Purchase_ID</t>
  </si>
  <si>
    <t>Purchase Date</t>
  </si>
  <si>
    <t>No. of packs</t>
  </si>
  <si>
    <t>Trip_ID</t>
  </si>
  <si>
    <t xml:space="preserve">Kirana                        </t>
  </si>
  <si>
    <t>Putul Korati</t>
  </si>
  <si>
    <t>AmulSpray Refill 1000 G (1 K)</t>
  </si>
  <si>
    <t>455.0</t>
  </si>
  <si>
    <t>Apollo Pharmacy</t>
  </si>
  <si>
    <t>Baby Powders</t>
  </si>
  <si>
    <t>Ponds Baby Powder +  + 20</t>
  </si>
  <si>
    <t>Satchet</t>
  </si>
  <si>
    <t>10.0</t>
  </si>
  <si>
    <t>Baby Milk Food Drinks</t>
  </si>
  <si>
    <t>Junior Horlicks 123456 Vanilla Pouch +  + 400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</si>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</sst>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7B83E3-AFB2-4124-ADC2-93F79E8379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C422-38B4-4259-9BB4-6505E6D9F8D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Kolkata2066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170010382209</v>
      </c>
      <c r="C2" s="15" t="s">
        <v>19</v>
      </c>
      <c r="D2" s="14">
        <f t="shared" ref="D2:D14" si="0">IF(B2=B1,1+D1,1)</f>
        <v>1</v>
      </c>
      <c r="E2" s="14">
        <v>30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1724997554190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170010573909</v>
      </c>
      <c r="C3" s="15" t="s">
        <v>27</v>
      </c>
      <c r="D3" s="14">
        <f t="shared" si="0"/>
        <v>1</v>
      </c>
      <c r="E3" s="14">
        <v>6</v>
      </c>
      <c r="F3" s="15" t="s">
        <v>28</v>
      </c>
      <c r="G3" s="15" t="s">
        <v>29</v>
      </c>
      <c r="H3" s="14">
        <v>4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1725599218935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170010573909</v>
      </c>
      <c r="C4" s="15" t="s">
        <v>27</v>
      </c>
      <c r="D4" s="14">
        <f t="shared" si="0"/>
        <v>2</v>
      </c>
      <c r="E4" s="14">
        <v>6</v>
      </c>
      <c r="F4" s="15" t="s">
        <v>28</v>
      </c>
      <c r="G4" s="15" t="s">
        <v>34</v>
      </c>
      <c r="H4" s="14">
        <v>1</v>
      </c>
      <c r="I4" s="15" t="s">
        <v>30</v>
      </c>
      <c r="J4" s="15" t="s">
        <v>31</v>
      </c>
      <c r="K4" s="16" t="s">
        <v>35</v>
      </c>
      <c r="L4" s="15" t="s">
        <v>25</v>
      </c>
      <c r="M4" s="15" t="s">
        <v>26</v>
      </c>
      <c r="N4" s="15">
        <v>1725599218935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170010573909</v>
      </c>
      <c r="C5" s="15" t="s">
        <v>27</v>
      </c>
      <c r="D5" s="14">
        <f t="shared" si="0"/>
        <v>3</v>
      </c>
      <c r="E5" s="14">
        <v>6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31</v>
      </c>
      <c r="K5" s="16" t="s">
        <v>39</v>
      </c>
      <c r="L5" s="15" t="s">
        <v>25</v>
      </c>
      <c r="M5" s="15" t="s">
        <v>26</v>
      </c>
      <c r="N5" s="15">
        <v>1725599218935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Kolkata2066</v>
      </c>
    </row>
    <row r="6" spans="1:32" ht="12.5" customHeight="1" x14ac:dyDescent="0.35">
      <c r="A6" s="14" t="s">
        <v>18</v>
      </c>
      <c r="B6" s="15">
        <v>170010573909</v>
      </c>
      <c r="C6" s="15" t="s">
        <v>27</v>
      </c>
      <c r="D6" s="14">
        <f t="shared" si="0"/>
        <v>4</v>
      </c>
      <c r="E6" s="14">
        <v>17</v>
      </c>
      <c r="F6" s="15" t="s">
        <v>20</v>
      </c>
      <c r="G6" s="15" t="s">
        <v>43</v>
      </c>
      <c r="H6" s="14">
        <v>64</v>
      </c>
      <c r="I6" s="15" t="s">
        <v>22</v>
      </c>
      <c r="J6" s="15" t="s">
        <v>31</v>
      </c>
      <c r="K6" s="16" t="s">
        <v>44</v>
      </c>
      <c r="L6" s="15" t="s">
        <v>25</v>
      </c>
      <c r="M6" s="15" t="s">
        <v>26</v>
      </c>
      <c r="N6" s="15">
        <v>1726683884167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170010679809</v>
      </c>
      <c r="C7" s="15" t="s">
        <v>46</v>
      </c>
      <c r="D7" s="14">
        <f t="shared" si="0"/>
        <v>1</v>
      </c>
      <c r="E7" s="14">
        <v>27</v>
      </c>
      <c r="F7" s="15" t="s">
        <v>20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1724839886595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170010679809</v>
      </c>
      <c r="C8" s="15" t="s">
        <v>46</v>
      </c>
      <c r="D8" s="14">
        <f t="shared" si="0"/>
        <v>2</v>
      </c>
      <c r="E8" s="14">
        <v>27</v>
      </c>
      <c r="F8" s="15" t="s">
        <v>50</v>
      </c>
      <c r="G8" s="15" t="s">
        <v>51</v>
      </c>
      <c r="H8" s="14">
        <v>60</v>
      </c>
      <c r="I8" s="15" t="s">
        <v>52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1724839886595</v>
      </c>
      <c r="O8" s="14">
        <v>2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1">IF(B2="","",_xlfn.UNIQUE(_xlfn._xlws.FILTER($B$2:$B$2034,$A$2:$A$2034=AF5)))</f>
        <v>170010382209</v>
      </c>
    </row>
    <row r="9" spans="1:32" ht="12.5" customHeight="1" x14ac:dyDescent="0.35">
      <c r="A9" s="14" t="s">
        <v>18</v>
      </c>
      <c r="B9" s="15">
        <v>170010679809</v>
      </c>
      <c r="C9" s="15" t="s">
        <v>46</v>
      </c>
      <c r="D9" s="14">
        <f t="shared" si="0"/>
        <v>3</v>
      </c>
      <c r="E9" s="14">
        <v>7</v>
      </c>
      <c r="F9" s="15" t="s">
        <v>20</v>
      </c>
      <c r="G9" s="15" t="s">
        <v>47</v>
      </c>
      <c r="H9" s="14">
        <v>1</v>
      </c>
      <c r="I9" s="15" t="s">
        <v>22</v>
      </c>
      <c r="J9" s="15" t="s">
        <v>23</v>
      </c>
      <c r="K9" s="16" t="s">
        <v>48</v>
      </c>
      <c r="L9" s="15" t="s">
        <v>25</v>
      </c>
      <c r="M9" s="15" t="s">
        <v>26</v>
      </c>
      <c r="N9" s="15">
        <v>1725779759310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170010573909</v>
      </c>
    </row>
    <row r="10" spans="1:32" ht="12.5" customHeight="1" x14ac:dyDescent="0.35">
      <c r="A10" s="14" t="s">
        <v>18</v>
      </c>
      <c r="B10" s="15">
        <v>170010679809</v>
      </c>
      <c r="C10" s="15" t="s">
        <v>46</v>
      </c>
      <c r="D10" s="14">
        <f t="shared" si="0"/>
        <v>4</v>
      </c>
      <c r="E10" s="14">
        <v>8</v>
      </c>
      <c r="F10" s="15" t="s">
        <v>50</v>
      </c>
      <c r="G10" s="15" t="s">
        <v>51</v>
      </c>
      <c r="H10" s="14">
        <v>40</v>
      </c>
      <c r="I10" s="15" t="s">
        <v>52</v>
      </c>
      <c r="J10" s="15" t="s">
        <v>58</v>
      </c>
      <c r="K10" s="16" t="s">
        <v>53</v>
      </c>
      <c r="L10" s="15" t="s">
        <v>25</v>
      </c>
      <c r="M10" s="15" t="s">
        <v>26</v>
      </c>
      <c r="N10" s="15">
        <v>1725779759310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170010679809</v>
      </c>
    </row>
    <row r="11" spans="1:32" ht="12.5" customHeight="1" x14ac:dyDescent="0.35">
      <c r="A11" s="14" t="s">
        <v>18</v>
      </c>
      <c r="B11" s="15">
        <v>170010772609</v>
      </c>
      <c r="C11" s="15" t="s">
        <v>59</v>
      </c>
      <c r="D11" s="14">
        <f t="shared" si="0"/>
        <v>1</v>
      </c>
      <c r="E11" s="14">
        <v>26</v>
      </c>
      <c r="F11" s="15" t="s">
        <v>50</v>
      </c>
      <c r="G11" s="15" t="s">
        <v>60</v>
      </c>
      <c r="H11" s="14">
        <v>1</v>
      </c>
      <c r="I11" s="15" t="s">
        <v>52</v>
      </c>
      <c r="J11" s="15" t="s">
        <v>58</v>
      </c>
      <c r="K11" s="16" t="s">
        <v>61</v>
      </c>
      <c r="L11" s="15" t="s">
        <v>25</v>
      </c>
      <c r="M11" s="15" t="s">
        <v>26</v>
      </c>
      <c r="N11" s="15">
        <v>1724769530708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170010772609</v>
      </c>
    </row>
    <row r="12" spans="1:32" ht="12.5" customHeight="1" x14ac:dyDescent="0.35">
      <c r="A12" s="14" t="s">
        <v>18</v>
      </c>
      <c r="B12" s="15">
        <v>170010772609</v>
      </c>
      <c r="C12" s="15" t="s">
        <v>59</v>
      </c>
      <c r="D12" s="14">
        <f t="shared" si="0"/>
        <v>2</v>
      </c>
      <c r="E12" s="14">
        <v>5</v>
      </c>
      <c r="F12" s="15" t="s">
        <v>50</v>
      </c>
      <c r="G12" s="15" t="s">
        <v>60</v>
      </c>
      <c r="H12" s="14">
        <v>1</v>
      </c>
      <c r="I12" s="15" t="s">
        <v>52</v>
      </c>
      <c r="J12" s="15" t="s">
        <v>62</v>
      </c>
      <c r="K12" s="16" t="s">
        <v>61</v>
      </c>
      <c r="L12" s="15" t="s">
        <v>25</v>
      </c>
      <c r="M12" s="15" t="s">
        <v>26</v>
      </c>
      <c r="N12" s="15">
        <v>1726061509650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170010772609</v>
      </c>
      <c r="C13" s="15" t="s">
        <v>59</v>
      </c>
      <c r="D13" s="14">
        <f t="shared" si="0"/>
        <v>3</v>
      </c>
      <c r="E13" s="14">
        <v>10</v>
      </c>
      <c r="F13" s="15" t="s">
        <v>63</v>
      </c>
      <c r="G13" s="15" t="s">
        <v>64</v>
      </c>
      <c r="H13" s="14">
        <v>5</v>
      </c>
      <c r="I13" s="15" t="s">
        <v>65</v>
      </c>
      <c r="J13" s="15" t="s">
        <v>58</v>
      </c>
      <c r="K13" s="16" t="s">
        <v>66</v>
      </c>
      <c r="L13" s="15" t="s">
        <v>25</v>
      </c>
      <c r="M13" s="15" t="s">
        <v>26</v>
      </c>
      <c r="N13" s="15">
        <v>1726061710676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170010772609</v>
      </c>
      <c r="C14" s="15" t="s">
        <v>59</v>
      </c>
      <c r="D14" s="14">
        <f t="shared" si="0"/>
        <v>4</v>
      </c>
      <c r="E14" s="14">
        <v>11</v>
      </c>
      <c r="F14" s="15" t="s">
        <v>67</v>
      </c>
      <c r="G14" s="15" t="s">
        <v>68</v>
      </c>
      <c r="H14" s="14">
        <v>1</v>
      </c>
      <c r="I14" s="15" t="s">
        <v>52</v>
      </c>
      <c r="J14" s="15" t="s">
        <v>58</v>
      </c>
      <c r="K14" s="16" t="s">
        <v>69</v>
      </c>
      <c r="L14" s="15" t="s">
        <v>25</v>
      </c>
      <c r="M14" s="15" t="s">
        <v>26</v>
      </c>
      <c r="N14" s="15">
        <v>1726061063620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68A8E9-276F-4186-8267-8D56B95F87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2024-09-19T10:15:15Z</dcterms:created>
  <dcterms:modified xsi:type="dcterms:W3CDTF">2024-09-19T10:15:15Z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b713e71f-ced5-4c29-be9a-3425c84663a9</vt:lpwstr>
  </property>
  <property fmtid="{D5CDD505-2E9C-101B-9397-08002B2CF9AE}" pid="8" name="MSIP_Label_3741da7a-79c1-417c-b408-16c0bfe99fca_ContentBits">
    <vt:lpwstr>0</vt:lpwstr>
  </property>
</Properties>
</file>