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64ED9A91-6934-4FFB-B4E5-D655610569C4}" xr6:coauthVersionLast="47" xr6:coauthVersionMax="47" xr10:uidLastSave="{00000000-0000-0000-0000-000000000000}"/>
  <bookViews>
    <workbookView xWindow="-110" yWindow="-110" windowWidth="19420" windowHeight="10420" xr2:uid="{6DF37405-C66A-4665-8D53-6162A7A69BEA}"/>
  </bookViews>
  <sheets>
    <sheet name="Lucknow25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  <c r="T9" i="1"/>
  <c r="T9" i="1" a="1"/>
  <c r="AF8" i="1" a="1"/>
  <c r="AF8" i="1" s="1"/>
  <c r="D7" i="1"/>
  <c r="D8" i="1" s="1"/>
  <c r="D9" i="1" s="1"/>
  <c r="D10" i="1" s="1"/>
  <c r="D11" i="1" s="1"/>
  <c r="D12" i="1" s="1"/>
  <c r="D13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<sst xmlns="http://schemas.openxmlformats.org/spreadsheetml/2006/main" count="171" uniqueCount="62">
  <si>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</si>
  <si>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</si>
  <si>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</si>
  <si>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</si>
  <si>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</si>
  <si>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</si>
  <si>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</si>
  <si>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</si>
  <si>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</si>
  <si>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</si>
  <si>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</si>
  <si>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</si>
  <si>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</si>
  <si>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</si>
  <si>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</si>
  <si>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</si>
  <si>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</si>
  <si>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</si>
  <si>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Lucknow2507</t>
  </si>
  <si>
    <t>Neelam tilhari</t>
  </si>
  <si>
    <t>Infant Milk Powder</t>
  </si>
  <si>
    <t>Lactogen Stage 2 After 6 Months 400 G</t>
  </si>
  <si>
    <t>Carton Box</t>
  </si>
  <si>
    <t xml:space="preserve">Chemist                       </t>
  </si>
  <si>
    <t>445.0</t>
  </si>
  <si>
    <t xml:space="preserve"> </t>
  </si>
  <si>
    <t>Yes</t>
  </si>
  <si>
    <t>Baby Wipes</t>
  </si>
  <si>
    <t>Sceptre Organics Extra Soft Baby Wipes 80 N</t>
  </si>
  <si>
    <t>NA(Others)</t>
  </si>
  <si>
    <t>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</si>
  <si>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</si>
  <si>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Shiwani Saini</t>
  </si>
  <si>
    <t>Disposable Diapers/Nappy Pads</t>
  </si>
  <si>
    <t>Pampers Happy SkinPants Large Aloe Vera Lotion(9-14kg) 1 N</t>
  </si>
  <si>
    <t xml:space="preserve">Kirana                        </t>
  </si>
  <si>
    <t>15.0</t>
  </si>
  <si>
    <t>Select Member ID</t>
  </si>
  <si>
    <t/>
  </si>
  <si>
    <t>&lt;&lt;-- Click on left cell to select memberID</t>
  </si>
  <si>
    <t>Manisha Rajpoot</t>
  </si>
  <si>
    <t>Baby Shampoos /Conditioners</t>
  </si>
  <si>
    <t>Himalaya Herbals Gentle Baby 200 M</t>
  </si>
  <si>
    <t>Plasticbottle (pet)</t>
  </si>
  <si>
    <t>185.0</t>
  </si>
  <si>
    <t>Member Name</t>
  </si>
  <si>
    <t>Pooja verma</t>
  </si>
  <si>
    <t>Huggies Complete Comfort 5 in 1 Wonder Pants M (7-12kg) +  + 20</t>
  </si>
  <si>
    <t>11.0</t>
  </si>
  <si>
    <t>MeberID</t>
  </si>
  <si>
    <t>Huggies Complete Comfort 5 in 1 Wonder Pants M (7-12kg) +  + 24</t>
  </si>
  <si>
    <t>Mamy Poko Pants Standard Medium 1 N</t>
  </si>
  <si>
    <t>12.0</t>
  </si>
  <si>
    <t>Wowper Fresh pants Medium 10hr Protect 3D Diamond Core 1 N</t>
  </si>
  <si>
    <t>Nisha gupta</t>
  </si>
  <si>
    <t>Teddy Premium Small Diaper +  + 78</t>
  </si>
  <si>
    <t>999.0</t>
  </si>
  <si>
    <t>Sada Ansari</t>
  </si>
  <si>
    <t>Teddy Easy Baby Medium Pants +  + 74</t>
  </si>
  <si>
    <t>Asifa Bano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</si>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</sst>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2F896-7419-46A6-B39A-F467A3E8B1F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Lucknow2507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270010248109</v>
      </c>
      <c r="C2" s="10" t="s">
        <v>19</v>
      </c>
      <c r="D2" s="10">
        <f>IF(B2=B1,1+D1,1)</f>
        <v>1</v>
      </c>
      <c r="E2" s="10">
        <v>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1701670402038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270010248109</v>
      </c>
      <c r="C3" s="10" t="s">
        <v>19</v>
      </c>
      <c r="D3" s="10">
        <f>IF(B3=B2,1+D2,1)</f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1702030257055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270010248109</v>
      </c>
      <c r="C4" s="10" t="s">
        <v>19</v>
      </c>
      <c r="D4" s="10">
        <f>IF(B4=B3,1+D3,1)</f>
        <v>3</v>
      </c>
      <c r="E4" s="10">
        <v>11</v>
      </c>
      <c r="F4" s="10" t="s">
        <v>20</v>
      </c>
      <c r="G4" s="10" t="s">
        <v>21</v>
      </c>
      <c r="H4" s="10">
        <v>8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1702300046124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270010344609</v>
      </c>
      <c r="C5" s="10" t="s">
        <v>32</v>
      </c>
      <c r="D5" s="10">
        <f>IF(B5=B4,1+D4,1)</f>
        <v>1</v>
      </c>
      <c r="E5" s="10">
        <v>14</v>
      </c>
      <c r="F5" s="10" t="s">
        <v>33</v>
      </c>
      <c r="G5" s="10" t="s">
        <v>34</v>
      </c>
      <c r="H5" s="10">
        <v>10</v>
      </c>
      <c r="I5" s="10" t="s">
        <v>29</v>
      </c>
      <c r="J5" s="10" t="s">
        <v>35</v>
      </c>
      <c r="K5" s="11" t="s">
        <v>36</v>
      </c>
      <c r="L5" s="10" t="s">
        <v>25</v>
      </c>
      <c r="M5" s="10" t="s">
        <v>26</v>
      </c>
      <c r="N5" s="10">
        <v>1702725696180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Lucknow2507</v>
      </c>
    </row>
    <row r="6" spans="1:32" ht="14.5" customHeight="1" x14ac:dyDescent="0.35">
      <c r="A6" s="10" t="s">
        <v>18</v>
      </c>
      <c r="B6" s="10">
        <v>270010345709</v>
      </c>
      <c r="C6" s="10" t="s">
        <v>40</v>
      </c>
      <c r="D6" s="10">
        <f>IF(B6=B5,1+D5,1)</f>
        <v>1</v>
      </c>
      <c r="E6" s="10">
        <v>16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35</v>
      </c>
      <c r="K6" s="11" t="s">
        <v>44</v>
      </c>
      <c r="L6" s="10" t="s">
        <v>25</v>
      </c>
      <c r="M6" s="10" t="s">
        <v>26</v>
      </c>
      <c r="N6" s="10">
        <v>1702729498221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270010442309</v>
      </c>
      <c r="C7" s="10" t="s">
        <v>46</v>
      </c>
      <c r="D7" s="10">
        <f>IF(B7=B6,1+D6,1)</f>
        <v>1</v>
      </c>
      <c r="E7" s="10">
        <v>25</v>
      </c>
      <c r="F7" s="10" t="s">
        <v>33</v>
      </c>
      <c r="G7" s="10" t="s">
        <v>47</v>
      </c>
      <c r="H7" s="10">
        <v>20</v>
      </c>
      <c r="I7" s="10" t="s">
        <v>29</v>
      </c>
      <c r="J7" s="10" t="s">
        <v>35</v>
      </c>
      <c r="K7" s="11" t="s">
        <v>48</v>
      </c>
      <c r="L7" s="10" t="s">
        <v>25</v>
      </c>
      <c r="M7" s="10" t="s">
        <v>26</v>
      </c>
      <c r="N7" s="10">
        <v>1702371207073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270010442309</v>
      </c>
      <c r="C8" s="10" t="s">
        <v>46</v>
      </c>
      <c r="D8" s="10">
        <f>IF(B8=B7,1+D7,1)</f>
        <v>2</v>
      </c>
      <c r="E8" s="10">
        <v>26</v>
      </c>
      <c r="F8" s="10" t="s">
        <v>33</v>
      </c>
      <c r="G8" s="10" t="s">
        <v>50</v>
      </c>
      <c r="H8" s="10">
        <v>24</v>
      </c>
      <c r="I8" s="10" t="s">
        <v>29</v>
      </c>
      <c r="J8" s="10" t="s">
        <v>35</v>
      </c>
      <c r="K8" s="11" t="s">
        <v>48</v>
      </c>
      <c r="L8" s="10" t="s">
        <v>25</v>
      </c>
      <c r="M8" s="10" t="s">
        <v>26</v>
      </c>
      <c r="N8" s="10">
        <v>1701002959217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4">IF(B2="","",_xlfn.UNIQUE(_xlfn._xlws.FILTER($B$2:$B$2034,$A$2:$A$2034=AF5)))</f>
        <v>270010248109</v>
      </c>
    </row>
    <row r="9" spans="1:32" ht="14.5" customHeight="1" x14ac:dyDescent="0.35">
      <c r="A9" s="10" t="s">
        <v>18</v>
      </c>
      <c r="B9" s="10">
        <v>270010442309</v>
      </c>
      <c r="C9" s="10" t="s">
        <v>46</v>
      </c>
      <c r="D9" s="10">
        <f>IF(B9=B8,1+D8,1)</f>
        <v>3</v>
      </c>
      <c r="E9" s="10">
        <v>12</v>
      </c>
      <c r="F9" s="10" t="s">
        <v>33</v>
      </c>
      <c r="G9" s="10" t="s">
        <v>47</v>
      </c>
      <c r="H9" s="10">
        <v>20</v>
      </c>
      <c r="I9" s="10" t="s">
        <v>29</v>
      </c>
      <c r="J9" s="10" t="s">
        <v>35</v>
      </c>
      <c r="K9" s="11" t="s">
        <v>48</v>
      </c>
      <c r="L9" s="10" t="s">
        <v>25</v>
      </c>
      <c r="M9" s="10" t="s">
        <v>26</v>
      </c>
      <c r="N9" s="10">
        <v>1702371457048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270010344609</v>
      </c>
    </row>
    <row r="10" spans="1:32" ht="14.5" customHeight="1" x14ac:dyDescent="0.35">
      <c r="A10" s="10" t="s">
        <v>18</v>
      </c>
      <c r="B10" s="10">
        <v>270010442309</v>
      </c>
      <c r="C10" s="10" t="s">
        <v>46</v>
      </c>
      <c r="D10" s="10">
        <f>IF(B10=B9,1+D9,1)</f>
        <v>4</v>
      </c>
      <c r="E10" s="10">
        <v>16</v>
      </c>
      <c r="F10" s="10" t="s">
        <v>33</v>
      </c>
      <c r="G10" s="10" t="s">
        <v>51</v>
      </c>
      <c r="H10" s="10">
        <v>20</v>
      </c>
      <c r="I10" s="10" t="s">
        <v>29</v>
      </c>
      <c r="J10" s="10" t="s">
        <v>35</v>
      </c>
      <c r="K10" s="11" t="s">
        <v>52</v>
      </c>
      <c r="L10" s="10" t="s">
        <v>25</v>
      </c>
      <c r="M10" s="10" t="s">
        <v>26</v>
      </c>
      <c r="N10" s="10">
        <v>1702737303909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270010345709</v>
      </c>
    </row>
    <row r="11" spans="1:32" ht="14.5" customHeight="1" x14ac:dyDescent="0.35">
      <c r="A11" s="10" t="s">
        <v>18</v>
      </c>
      <c r="B11" s="10">
        <v>270010442309</v>
      </c>
      <c r="C11" s="10" t="s">
        <v>46</v>
      </c>
      <c r="D11" s="10">
        <f>IF(B11=B10,1+D10,1)</f>
        <v>5</v>
      </c>
      <c r="E11" s="10">
        <v>16</v>
      </c>
      <c r="F11" s="10" t="s">
        <v>33</v>
      </c>
      <c r="G11" s="10" t="s">
        <v>51</v>
      </c>
      <c r="H11" s="10">
        <v>20</v>
      </c>
      <c r="I11" s="10" t="s">
        <v>29</v>
      </c>
      <c r="J11" s="10" t="s">
        <v>35</v>
      </c>
      <c r="K11" s="11" t="s">
        <v>52</v>
      </c>
      <c r="L11" s="10" t="s">
        <v>25</v>
      </c>
      <c r="M11" s="10" t="s">
        <v>26</v>
      </c>
      <c r="N11" s="10">
        <v>1702737303909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270010442309</v>
      </c>
    </row>
    <row r="12" spans="1:32" ht="14.5" customHeight="1" x14ac:dyDescent="0.35">
      <c r="A12" s="10" t="s">
        <v>18</v>
      </c>
      <c r="B12" s="10">
        <v>270010442309</v>
      </c>
      <c r="C12" s="10" t="s">
        <v>46</v>
      </c>
      <c r="D12" s="10">
        <f>IF(B12=B11,1+D11,1)</f>
        <v>6</v>
      </c>
      <c r="E12" s="10">
        <v>16</v>
      </c>
      <c r="F12" s="10" t="s">
        <v>33</v>
      </c>
      <c r="G12" s="10" t="s">
        <v>51</v>
      </c>
      <c r="H12" s="10">
        <v>12</v>
      </c>
      <c r="I12" s="10" t="s">
        <v>29</v>
      </c>
      <c r="J12" s="10" t="s">
        <v>35</v>
      </c>
      <c r="K12" s="11" t="s">
        <v>52</v>
      </c>
      <c r="L12" s="10" t="s">
        <v>25</v>
      </c>
      <c r="M12" s="10" t="s">
        <v>26</v>
      </c>
      <c r="N12" s="10">
        <v>1702737303909</v>
      </c>
      <c r="O12" s="10">
        <v>3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270010645809</v>
      </c>
    </row>
    <row r="13" spans="1:32" ht="14.5" customHeight="1" x14ac:dyDescent="0.35">
      <c r="A13" s="10" t="s">
        <v>18</v>
      </c>
      <c r="B13" s="10">
        <v>270010442309</v>
      </c>
      <c r="C13" s="10" t="s">
        <v>46</v>
      </c>
      <c r="D13" s="10">
        <f>IF(B13=B12,1+D12,1)</f>
        <v>7</v>
      </c>
      <c r="E13" s="10">
        <v>16</v>
      </c>
      <c r="F13" s="10" t="s">
        <v>33</v>
      </c>
      <c r="G13" s="10" t="s">
        <v>53</v>
      </c>
      <c r="H13" s="10">
        <v>20</v>
      </c>
      <c r="I13" s="10" t="s">
        <v>29</v>
      </c>
      <c r="J13" s="10" t="s">
        <v>35</v>
      </c>
      <c r="K13" s="11" t="s">
        <v>48</v>
      </c>
      <c r="L13" s="10" t="s">
        <v>25</v>
      </c>
      <c r="M13" s="10" t="s">
        <v>26</v>
      </c>
      <c r="N13" s="10">
        <v>1702738231979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270010649809</v>
      </c>
    </row>
    <row r="14" spans="1:32" ht="14.5" customHeight="1" x14ac:dyDescent="0.35">
      <c r="A14" s="10" t="s">
        <v>18</v>
      </c>
      <c r="B14" s="10">
        <v>270010645809</v>
      </c>
      <c r="C14" s="10" t="s">
        <v>54</v>
      </c>
      <c r="D14" s="10">
        <f>IF(B14=B13,1+D13,1)</f>
        <v>1</v>
      </c>
      <c r="E14" s="10">
        <v>10</v>
      </c>
      <c r="F14" s="10" t="s">
        <v>33</v>
      </c>
      <c r="G14" s="10" t="s">
        <v>55</v>
      </c>
      <c r="H14" s="10">
        <v>1</v>
      </c>
      <c r="I14" s="10" t="s">
        <v>29</v>
      </c>
      <c r="J14" s="10" t="s">
        <v>23</v>
      </c>
      <c r="K14" s="11" t="s">
        <v>56</v>
      </c>
      <c r="L14" s="10" t="s">
        <v>25</v>
      </c>
      <c r="M14" s="10" t="s">
        <v>26</v>
      </c>
      <c r="N14" s="10">
        <v>1702729700712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270010744709</v>
      </c>
    </row>
    <row r="15" spans="1:32" ht="14.5" customHeight="1" x14ac:dyDescent="0.35">
      <c r="A15" s="10" t="s">
        <v>18</v>
      </c>
      <c r="B15" s="10">
        <v>270010649809</v>
      </c>
      <c r="C15" s="10" t="s">
        <v>57</v>
      </c>
      <c r="D15" s="10">
        <f>IF(B15=B14,1+D14,1)</f>
        <v>1</v>
      </c>
      <c r="E15" s="10">
        <v>8</v>
      </c>
      <c r="F15" s="10" t="s">
        <v>33</v>
      </c>
      <c r="G15" s="10" t="s">
        <v>58</v>
      </c>
      <c r="H15" s="10">
        <v>1</v>
      </c>
      <c r="I15" s="10" t="s">
        <v>29</v>
      </c>
      <c r="J15" s="10" t="s">
        <v>23</v>
      </c>
      <c r="K15" s="11" t="s">
        <v>56</v>
      </c>
      <c r="L15" s="10" t="s">
        <v>25</v>
      </c>
      <c r="M15" s="10" t="s">
        <v>26</v>
      </c>
      <c r="N15" s="10">
        <v>1702049758791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270010744709</v>
      </c>
      <c r="C16" s="10" t="s">
        <v>59</v>
      </c>
      <c r="D16" s="10">
        <f>IF(B16=B15,1+D15,1)</f>
        <v>1</v>
      </c>
      <c r="E16" s="10">
        <v>29</v>
      </c>
      <c r="F16" s="10" t="s">
        <v>33</v>
      </c>
      <c r="G16" s="10" t="s">
        <v>60</v>
      </c>
      <c r="H16" s="10">
        <v>20</v>
      </c>
      <c r="I16" s="10" t="s">
        <v>29</v>
      </c>
      <c r="J16" s="10" t="s">
        <v>35</v>
      </c>
      <c r="K16" s="11" t="s">
        <v>61</v>
      </c>
      <c r="L16" s="10" t="s">
        <v>25</v>
      </c>
      <c r="M16" s="10" t="s">
        <v>26</v>
      </c>
      <c r="N16" s="10">
        <v>1701252666188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96D057-1B56-4FBD-966F-803A31BF61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2023-12-19T07:34:23Z</dcterms:created>
  <dcterms:modified xsi:type="dcterms:W3CDTF">2023-12-19T07:34:23Z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d3f7ef09-0f0b-4ff4-bfeb-adc1329a0231</vt:lpwstr>
  </property>
  <property fmtid="{D5CDD505-2E9C-101B-9397-08002B2CF9AE}" pid="8" name="MSIP_Label_3741da7a-79c1-417c-b408-16c0bfe99fca_ContentBits">
    <vt:lpwstr>0</vt:lpwstr>
  </property>
</Properties>
</file>