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13AC174-7737-4CE8-B85A-A14548D823DB}" xr6:coauthVersionLast="47" xr6:coauthVersionMax="47" xr10:uidLastSave="{00000000-0000-0000-0000-000000000000}"/>
  <bookViews>
    <workbookView xWindow="-110" yWindow="-110" windowWidth="19420" windowHeight="10420" xr2:uid="{A144C932-AD60-46E8-8280-4DDDFE5AD58D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4" i="1"/>
  <c r="D15" i="1" s="1"/>
  <c r="D13" i="1"/>
  <c r="D12" i="1"/>
  <c r="D10" i="1"/>
  <c r="D11" i="1" s="1"/>
  <c r="T9" i="1" a="1"/>
  <c r="T9" i="1" s="1"/>
  <c r="AF8" i="1" a="1"/>
  <c r="AF8" i="1" s="1"/>
  <c r="D7" i="1"/>
  <c r="D8" i="1" s="1"/>
  <c r="D9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<sst xmlns="http://schemas.openxmlformats.org/spreadsheetml/2006/main" count="180" uniqueCount="71">
  <si>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</si>
  <si>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</si>
  <si>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</si>
  <si>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</si>
  <si>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</si>
  <si>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</si>
  <si>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</si>
  <si>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</si>
  <si>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</si>
  <si>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</si>
  <si>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</si>
  <si>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</si>
  <si>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</si>
  <si>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</si>
  <si>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</si>
  <si>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</si>
  <si>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</si>
  <si>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</si>
  <si>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Indore804</t>
  </si>
  <si>
    <t>Zeba Ajar khan</t>
  </si>
  <si>
    <t>Baby Wipes</t>
  </si>
  <si>
    <t>Himalaya Herbal Gentle Baby Wipes 72 N</t>
  </si>
  <si>
    <t>NA(Others)</t>
  </si>
  <si>
    <t xml:space="preserve">Chemist                       </t>
  </si>
  <si>
    <t>200.0</t>
  </si>
  <si>
    <t xml:space="preserve"> </t>
  </si>
  <si>
    <t>Madhya Pradesh</t>
  </si>
  <si>
    <t>Baby Massage Oil</t>
  </si>
  <si>
    <t>RSG Jaitoon Massage Oil +  + 200</t>
  </si>
  <si>
    <t>Plasticbottle (pet)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</si>
  <si>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</si>
  <si>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</si>
  <si>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Disposable Diapers/Nappy Pads</t>
  </si>
  <si>
    <t>Snuggy Premium Diaper Pant Medium(6-11kg) 1 N</t>
  </si>
  <si>
    <t>10.0</t>
  </si>
  <si>
    <t>Baby Bar Soaps / Liquid Soaps</t>
  </si>
  <si>
    <t>Johnson's Baby 50 G</t>
  </si>
  <si>
    <t xml:space="preserve">Kirana                        </t>
  </si>
  <si>
    <t>42.0</t>
  </si>
  <si>
    <t>Select Member ID</t>
  </si>
  <si>
    <t/>
  </si>
  <si>
    <t>&lt;&lt;-- Click on left cell to select memberID</t>
  </si>
  <si>
    <t>Simran Nema</t>
  </si>
  <si>
    <t>Himalaya Baby Diapers Open Small +  + 1</t>
  </si>
  <si>
    <t>1.0</t>
  </si>
  <si>
    <t>no</t>
  </si>
  <si>
    <t>Member Name</t>
  </si>
  <si>
    <t>Himalaya Baby Massage Oil 50 M</t>
  </si>
  <si>
    <t>Apollo Pharmacy</t>
  </si>
  <si>
    <t>62.0</t>
  </si>
  <si>
    <t>MeberID</t>
  </si>
  <si>
    <t>Purchase_No</t>
  </si>
  <si>
    <t>Ifra shafiq</t>
  </si>
  <si>
    <t>Mamy Poko ExAbs Pants L +  + 20</t>
  </si>
  <si>
    <t>199.0</t>
  </si>
  <si>
    <t>Sharda shyam kumar kushwah</t>
  </si>
  <si>
    <t>Dabur Lal Tail 100 M</t>
  </si>
  <si>
    <t>115.0</t>
  </si>
  <si>
    <t>Baby Powders</t>
  </si>
  <si>
    <t>Himalaya Baby Powder 50 G</t>
  </si>
  <si>
    <t>40.0</t>
  </si>
  <si>
    <t>Pooja Sharma</t>
  </si>
  <si>
    <t>Himalaya Gentle Baby Soap 25 G (Rs 10)</t>
  </si>
  <si>
    <t>Mamy Poko Pants Medium (7-12)Kg 1 N</t>
  </si>
  <si>
    <t>12.0</t>
  </si>
  <si>
    <t>Jyoti Ashish Sharma</t>
  </si>
  <si>
    <t>Baby Cereals</t>
  </si>
  <si>
    <t>Cerelac Grains &amp; Fruits Stage 5 18-24 Months 300 G</t>
  </si>
  <si>
    <t>Carton Box</t>
  </si>
  <si>
    <t>306.0</t>
  </si>
  <si>
    <t>Niine Small Diaper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</si>
</sst>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6D416-E056-4A07-8B4F-F1CDDE8DCC69}">
  <sheetPr codeName="Sheet14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Indore804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90060342809</v>
      </c>
      <c r="C2" s="9" t="s">
        <v>19</v>
      </c>
      <c r="D2" s="10">
        <f>IF(B2=B1,1+D1,1)</f>
        <v>1</v>
      </c>
      <c r="E2" s="9">
        <v>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1673602490083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90060342809</v>
      </c>
      <c r="C3" s="9" t="s">
        <v>19</v>
      </c>
      <c r="D3" s="10">
        <f>IF(B3=B2,1+D2,1)</f>
        <v>2</v>
      </c>
      <c r="E3" s="9">
        <v>6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1673610864585</v>
      </c>
      <c r="N3" s="9">
        <v>1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90060342809</v>
      </c>
      <c r="C4" s="9" t="s">
        <v>19</v>
      </c>
      <c r="D4" s="10">
        <f>IF(B4=B3,1+D3,1)</f>
        <v>3</v>
      </c>
      <c r="E4" s="9">
        <v>8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1673602490083</v>
      </c>
      <c r="N4" s="9">
        <v>2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90060342809</v>
      </c>
      <c r="C5" s="9" t="s">
        <v>19</v>
      </c>
      <c r="D5" s="10">
        <f>IF(B5=B4,1+D4,1)</f>
        <v>4</v>
      </c>
      <c r="E5" s="9">
        <v>11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37</v>
      </c>
      <c r="K5" s="11" t="s">
        <v>38</v>
      </c>
      <c r="L5" s="9" t="s">
        <v>25</v>
      </c>
      <c r="M5" s="9">
        <v>1673610864585</v>
      </c>
      <c r="N5" s="9">
        <v>2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Indore804</v>
      </c>
    </row>
    <row r="6" spans="1:32" ht="14.5" customHeight="1" x14ac:dyDescent="0.35">
      <c r="A6" s="9" t="s">
        <v>18</v>
      </c>
      <c r="B6" s="9">
        <v>90060343309</v>
      </c>
      <c r="C6" s="9" t="s">
        <v>42</v>
      </c>
      <c r="D6" s="10">
        <f>IF(B6=B5,1+D5,1)</f>
        <v>1</v>
      </c>
      <c r="E6" s="9">
        <v>25</v>
      </c>
      <c r="F6" s="9" t="s">
        <v>32</v>
      </c>
      <c r="G6" s="9" t="s">
        <v>43</v>
      </c>
      <c r="H6" s="9">
        <v>1</v>
      </c>
      <c r="I6" s="9" t="s">
        <v>22</v>
      </c>
      <c r="J6" s="9" t="s">
        <v>37</v>
      </c>
      <c r="K6" s="11" t="s">
        <v>44</v>
      </c>
      <c r="L6" s="9" t="s">
        <v>45</v>
      </c>
      <c r="M6" s="9">
        <v>1672054763816</v>
      </c>
      <c r="N6" s="9">
        <v>1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90060343309</v>
      </c>
      <c r="C7" s="9" t="s">
        <v>42</v>
      </c>
      <c r="D7" s="10">
        <f>IF(B7=B6,1+D6,1)</f>
        <v>2</v>
      </c>
      <c r="E7" s="9">
        <v>5</v>
      </c>
      <c r="F7" s="9" t="s">
        <v>27</v>
      </c>
      <c r="G7" s="9" t="s">
        <v>47</v>
      </c>
      <c r="H7" s="9">
        <v>1</v>
      </c>
      <c r="I7" s="9" t="s">
        <v>29</v>
      </c>
      <c r="J7" s="9" t="s">
        <v>48</v>
      </c>
      <c r="K7" s="11" t="s">
        <v>49</v>
      </c>
      <c r="L7" s="9" t="s">
        <v>25</v>
      </c>
      <c r="M7" s="9">
        <v>1673601368194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90060343309</v>
      </c>
      <c r="C8" s="9" t="s">
        <v>42</v>
      </c>
      <c r="D8" s="10">
        <f>IF(B8=B7,1+D7,1)</f>
        <v>3</v>
      </c>
      <c r="E8" s="9">
        <v>5</v>
      </c>
      <c r="F8" s="9" t="s">
        <v>27</v>
      </c>
      <c r="G8" s="9" t="s">
        <v>47</v>
      </c>
      <c r="H8" s="9">
        <v>1</v>
      </c>
      <c r="I8" s="9" t="s">
        <v>29</v>
      </c>
      <c r="J8" s="9" t="s">
        <v>37</v>
      </c>
      <c r="K8" s="11" t="s">
        <v>49</v>
      </c>
      <c r="L8" s="9" t="s">
        <v>25</v>
      </c>
      <c r="M8" s="9">
        <v>1673601368194</v>
      </c>
      <c r="N8" s="9">
        <v>2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3">IF(B2="","",_xlfn.UNIQUE(_xlfn._xlws.FILTER($B$2:$B$2034,$A$2:$A$2034=AF5)))</f>
        <v>90060342809</v>
      </c>
    </row>
    <row r="9" spans="1:32" ht="14.5" customHeight="1" x14ac:dyDescent="0.35">
      <c r="A9" s="9" t="s">
        <v>18</v>
      </c>
      <c r="B9" s="9">
        <v>90060343309</v>
      </c>
      <c r="C9" s="9" t="s">
        <v>42</v>
      </c>
      <c r="D9" s="10">
        <f>IF(B9=B8,1+D8,1)</f>
        <v>4</v>
      </c>
      <c r="E9" s="9">
        <v>12</v>
      </c>
      <c r="F9" s="9" t="s">
        <v>27</v>
      </c>
      <c r="G9" s="9" t="s">
        <v>47</v>
      </c>
      <c r="H9" s="9">
        <v>1</v>
      </c>
      <c r="I9" s="9" t="s">
        <v>29</v>
      </c>
      <c r="J9" s="9" t="s">
        <v>37</v>
      </c>
      <c r="K9" s="11" t="s">
        <v>44</v>
      </c>
      <c r="L9" s="9" t="s">
        <v>25</v>
      </c>
      <c r="M9" s="9">
        <v>1673601087938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90060343309</v>
      </c>
    </row>
    <row r="10" spans="1:32" ht="14.5" customHeight="1" x14ac:dyDescent="0.35">
      <c r="A10" s="9" t="s">
        <v>18</v>
      </c>
      <c r="B10" s="9">
        <v>90060541209</v>
      </c>
      <c r="C10" s="9" t="s">
        <v>52</v>
      </c>
      <c r="D10" s="10">
        <f>IF(B10=B9,1+D9,1)</f>
        <v>1</v>
      </c>
      <c r="E10" s="9">
        <v>4</v>
      </c>
      <c r="F10" s="9" t="s">
        <v>20</v>
      </c>
      <c r="G10" s="9" t="s">
        <v>21</v>
      </c>
      <c r="H10" s="9">
        <v>1</v>
      </c>
      <c r="I10" s="9" t="s">
        <v>22</v>
      </c>
      <c r="J10" s="9" t="s">
        <v>23</v>
      </c>
      <c r="K10" s="11" t="s">
        <v>24</v>
      </c>
      <c r="L10" s="9" t="s">
        <v>25</v>
      </c>
      <c r="M10" s="9">
        <v>1673950114954</v>
      </c>
      <c r="N10" s="9">
        <v>1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90060541209</v>
      </c>
    </row>
    <row r="11" spans="1:32" ht="14.5" customHeight="1" x14ac:dyDescent="0.35">
      <c r="A11" s="9" t="s">
        <v>18</v>
      </c>
      <c r="B11" s="9">
        <v>90060541209</v>
      </c>
      <c r="C11" s="9" t="s">
        <v>52</v>
      </c>
      <c r="D11" s="10">
        <f>IF(B11=B10,1+D10,1)</f>
        <v>2</v>
      </c>
      <c r="E11" s="9">
        <v>8</v>
      </c>
      <c r="F11" s="9" t="s">
        <v>32</v>
      </c>
      <c r="G11" s="9" t="s">
        <v>53</v>
      </c>
      <c r="H11" s="9">
        <v>1</v>
      </c>
      <c r="I11" s="9" t="s">
        <v>22</v>
      </c>
      <c r="J11" s="9" t="s">
        <v>23</v>
      </c>
      <c r="K11" s="11" t="s">
        <v>54</v>
      </c>
      <c r="L11" s="9" t="s">
        <v>25</v>
      </c>
      <c r="M11" s="9">
        <v>1673950114954</v>
      </c>
      <c r="N11" s="9">
        <v>2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90060542109</v>
      </c>
    </row>
    <row r="12" spans="1:32" ht="14.5" customHeight="1" x14ac:dyDescent="0.35">
      <c r="A12" s="9" t="s">
        <v>18</v>
      </c>
      <c r="B12" s="9">
        <v>90060542109</v>
      </c>
      <c r="C12" s="9" t="s">
        <v>55</v>
      </c>
      <c r="D12" s="10">
        <f>IF(B12=B11,1+D11,1)</f>
        <v>1</v>
      </c>
      <c r="E12" s="9">
        <v>5</v>
      </c>
      <c r="F12" s="9" t="s">
        <v>27</v>
      </c>
      <c r="G12" s="9" t="s">
        <v>56</v>
      </c>
      <c r="H12" s="9">
        <v>1</v>
      </c>
      <c r="I12" s="9" t="s">
        <v>29</v>
      </c>
      <c r="J12" s="9" t="s">
        <v>23</v>
      </c>
      <c r="K12" s="11" t="s">
        <v>57</v>
      </c>
      <c r="L12" s="9" t="s">
        <v>25</v>
      </c>
      <c r="M12" s="9">
        <v>1673612229166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90060643409</v>
      </c>
    </row>
    <row r="13" spans="1:32" ht="14.5" customHeight="1" x14ac:dyDescent="0.35">
      <c r="A13" s="9" t="s">
        <v>18</v>
      </c>
      <c r="B13" s="9">
        <v>90060542109</v>
      </c>
      <c r="C13" s="9" t="s">
        <v>55</v>
      </c>
      <c r="D13" s="10">
        <f>IF(B13=B12,1+D12,1)</f>
        <v>2</v>
      </c>
      <c r="E13" s="9">
        <v>9</v>
      </c>
      <c r="F13" s="9" t="s">
        <v>58</v>
      </c>
      <c r="G13" s="9" t="s">
        <v>59</v>
      </c>
      <c r="H13" s="9">
        <v>1</v>
      </c>
      <c r="I13" s="9" t="s">
        <v>29</v>
      </c>
      <c r="J13" s="9" t="s">
        <v>23</v>
      </c>
      <c r="K13" s="11" t="s">
        <v>60</v>
      </c>
      <c r="L13" s="9" t="s">
        <v>25</v>
      </c>
      <c r="M13" s="9">
        <v>1673612229166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90060741309</v>
      </c>
    </row>
    <row r="14" spans="1:32" ht="14.5" customHeight="1" x14ac:dyDescent="0.35">
      <c r="A14" s="9" t="s">
        <v>18</v>
      </c>
      <c r="B14" s="9">
        <v>90060643409</v>
      </c>
      <c r="C14" s="9" t="s">
        <v>61</v>
      </c>
      <c r="D14" s="10">
        <f>IF(B14=B13,1+D13,1)</f>
        <v>1</v>
      </c>
      <c r="E14" s="9">
        <v>13</v>
      </c>
      <c r="F14" s="9" t="s">
        <v>35</v>
      </c>
      <c r="G14" s="9" t="s">
        <v>62</v>
      </c>
      <c r="H14" s="9">
        <v>10</v>
      </c>
      <c r="I14" s="9" t="s">
        <v>22</v>
      </c>
      <c r="J14" s="9" t="s">
        <v>37</v>
      </c>
      <c r="K14" s="11" t="s">
        <v>34</v>
      </c>
      <c r="L14" s="9" t="s">
        <v>25</v>
      </c>
      <c r="M14" s="9">
        <v>1673606703829</v>
      </c>
      <c r="N14" s="9">
        <v>1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90060643409</v>
      </c>
      <c r="C15" s="9" t="s">
        <v>61</v>
      </c>
      <c r="D15" s="10">
        <f>IF(B15=B14,1+D14,1)</f>
        <v>2</v>
      </c>
      <c r="E15" s="9">
        <v>13</v>
      </c>
      <c r="F15" s="9" t="s">
        <v>32</v>
      </c>
      <c r="G15" s="9" t="s">
        <v>63</v>
      </c>
      <c r="H15" s="9">
        <v>10</v>
      </c>
      <c r="I15" s="9" t="s">
        <v>22</v>
      </c>
      <c r="J15" s="9" t="s">
        <v>37</v>
      </c>
      <c r="K15" s="11" t="s">
        <v>64</v>
      </c>
      <c r="L15" s="9" t="s">
        <v>25</v>
      </c>
      <c r="M15" s="9">
        <v>1673606703829</v>
      </c>
      <c r="N15" s="9">
        <v>2</v>
      </c>
      <c r="O15" s="9" t="s">
        <v>26</v>
      </c>
      <c r="P15" s="9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90060741309</v>
      </c>
      <c r="C16" s="9" t="s">
        <v>65</v>
      </c>
      <c r="D16" s="10">
        <f>IF(B16=B15,1+D15,1)</f>
        <v>1</v>
      </c>
      <c r="E16" s="9">
        <v>10</v>
      </c>
      <c r="F16" s="9" t="s">
        <v>66</v>
      </c>
      <c r="G16" s="9" t="s">
        <v>67</v>
      </c>
      <c r="H16" s="9">
        <v>1</v>
      </c>
      <c r="I16" s="9" t="s">
        <v>68</v>
      </c>
      <c r="J16" s="9" t="s">
        <v>23</v>
      </c>
      <c r="K16" s="11" t="s">
        <v>69</v>
      </c>
      <c r="L16" s="9" t="s">
        <v>25</v>
      </c>
      <c r="M16" s="9">
        <v>1674028775395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90060741309</v>
      </c>
      <c r="C17" s="9" t="s">
        <v>65</v>
      </c>
      <c r="D17" s="10">
        <f>IF(B17=B16,1+D16,1)</f>
        <v>2</v>
      </c>
      <c r="E17" s="9">
        <v>17</v>
      </c>
      <c r="F17" s="9" t="s">
        <v>32</v>
      </c>
      <c r="G17" s="9" t="s">
        <v>70</v>
      </c>
      <c r="H17" s="9">
        <v>8</v>
      </c>
      <c r="I17" s="9" t="s">
        <v>22</v>
      </c>
      <c r="J17" s="9" t="s">
        <v>23</v>
      </c>
      <c r="K17" s="11" t="s">
        <v>34</v>
      </c>
      <c r="L17" s="9" t="s">
        <v>25</v>
      </c>
      <c r="M17" s="9">
        <v>1674028775395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442469D-A5FB-43C4-99D8-0735523364F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2023-01-19T10:55:03Z</dcterms:created>
  <dcterms:modified xsi:type="dcterms:W3CDTF">2023-01-19T10:55:03Z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2bee30c4-09e7-474e-bc4f-5790086593dd</vt:lpwstr>
  </property>
  <property fmtid="{D5CDD505-2E9C-101B-9397-08002B2CF9AE}" pid="8" name="MSIP_Label_3741da7a-79c1-417c-b408-16c0bfe99fca_ContentBits">
    <vt:lpwstr>0</vt:lpwstr>
  </property>
</Properties>
</file>