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D566CDA-C5CE-4407-AF99-343148E1D606}" xr6:coauthVersionLast="47" xr6:coauthVersionMax="47" xr10:uidLastSave="{00000000-0000-0000-0000-000000000000}"/>
  <bookViews>
    <workbookView xWindow="-110" yWindow="-110" windowWidth="19420" windowHeight="10420" xr2:uid="{5338FB85-5F3C-4149-BDA4-3029E6F6BF1C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3" i="1"/>
  <c r="D14" i="1" s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<sst xmlns="http://schemas.openxmlformats.org/spreadsheetml/2006/main" count="189" uniqueCount="82">
  <si>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</si>
  <si>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</si>
  <si>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</si>
  <si>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</si>
  <si>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</si>
  <si>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</si>
  <si>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</si>
  <si>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</si>
  <si>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</si>
  <si>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</si>
  <si>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</si>
  <si>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</si>
  <si>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</si>
  <si>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</si>
  <si>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</si>
  <si>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</si>
  <si>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</si>
  <si>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</si>
  <si>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</si>
  <si>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Sunita</t>
  </si>
  <si>
    <t>Baby Lotions</t>
  </si>
  <si>
    <t>Sebamed Baby Body Lotion 400 M</t>
  </si>
  <si>
    <t>Plasticbottle (pet)</t>
  </si>
  <si>
    <t xml:space="preserve">Kirana                        </t>
  </si>
  <si>
    <t>1300.0</t>
  </si>
  <si>
    <t xml:space="preserve"> </t>
  </si>
  <si>
    <t>Rajasthan</t>
  </si>
  <si>
    <t>Baby Massage Oil</t>
  </si>
  <si>
    <t>Himalaya Baby Massage Oil 200 M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</si>
  <si>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</si>
  <si>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</si>
  <si>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Neetu</t>
  </si>
  <si>
    <t>Baby Wipes</t>
  </si>
  <si>
    <t>Himalaya Herbal Gentle Baby Wipes 24 N</t>
  </si>
  <si>
    <t>NA(Others)</t>
  </si>
  <si>
    <t>85.0</t>
  </si>
  <si>
    <t>Laxmi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</si>
  <si>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</si>
  <si>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</si>
  <si>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</si>
  <si>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</si>
  <si>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</si>
  <si>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</si>
  <si>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</si>
  <si>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</si>
  <si>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</si>
  <si>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304.0</t>
  </si>
  <si>
    <t>Member Name</t>
  </si>
  <si>
    <t>Poonam</t>
  </si>
  <si>
    <t>Cerelac Multigrain &amp; Fruit Stage 4 12 Months+ 300 G</t>
  </si>
  <si>
    <t>Satchet</t>
  </si>
  <si>
    <t xml:space="preserve">Chemist                       </t>
  </si>
  <si>
    <t>305.0</t>
  </si>
  <si>
    <t>MeberID</t>
  </si>
  <si>
    <t>BeBe Baby Wipes +  + 28</t>
  </si>
  <si>
    <t>399.0</t>
  </si>
  <si>
    <t>Purchase_No</t>
  </si>
  <si>
    <t>Mamy Poko Pants Extra Absorb Medium Criss Cross pattern 12 hour protect 28 N</t>
  </si>
  <si>
    <t xml:space="preserve">Others                        </t>
  </si>
  <si>
    <t>Kiran Shishodiya</t>
  </si>
  <si>
    <t>cerelac wheat rice mixed fruit +  + 300</t>
  </si>
  <si>
    <t>296.0</t>
  </si>
  <si>
    <t>Sandeep Kaur</t>
  </si>
  <si>
    <t>Mamy Poko Pants Standard Small 10 N</t>
  </si>
  <si>
    <t>2.0</t>
  </si>
  <si>
    <t>Anita sharmq</t>
  </si>
  <si>
    <t>Little Angel PopularPants Medium 1 N</t>
  </si>
  <si>
    <t>11.0</t>
  </si>
  <si>
    <t>Bhumi Jariwal</t>
  </si>
  <si>
    <t>Cuddles Super Pants Medium 74 N</t>
  </si>
  <si>
    <t>Flipkart</t>
  </si>
  <si>
    <t>600.0</t>
  </si>
  <si>
    <t>Kavita</t>
  </si>
  <si>
    <t>Baby Bar Soaps / Liquid Soaps</t>
  </si>
  <si>
    <t>Himalaya Baby Soap 75 G</t>
  </si>
  <si>
    <t>55.0</t>
  </si>
  <si>
    <t>Kalakanad</t>
  </si>
  <si>
    <t>Mamy Poko Pants Large (9-14)Kg 4 N</t>
  </si>
  <si>
    <t>56.0</t>
  </si>
  <si>
    <t>Figaro Olive Oil 100 M</t>
  </si>
  <si>
    <t>Plastic Jar</t>
  </si>
  <si>
    <t>179.0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</si>
</sst>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A2A3-4727-437A-830C-0096D5D27B6A}">
  <sheetPr codeName="Sheet14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220010249109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1672214648007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220010249109</v>
      </c>
      <c r="C3" s="9" t="s">
        <v>19</v>
      </c>
      <c r="D3" s="10">
        <f>IF(B3=B2,1+D2,1)</f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1672214567761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220010448909</v>
      </c>
      <c r="C4" s="9" t="s">
        <v>31</v>
      </c>
      <c r="D4" s="10">
        <f>IF(B4=B3,1+D3,1)</f>
        <v>1</v>
      </c>
      <c r="E4" s="9">
        <v>24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1672225424382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220010449309</v>
      </c>
      <c r="C5" s="9" t="s">
        <v>36</v>
      </c>
      <c r="D5" s="10">
        <f>IF(B5=B4,1+D4,1)</f>
        <v>1</v>
      </c>
      <c r="E5" s="9">
        <v>25</v>
      </c>
      <c r="F5" s="9" t="s">
        <v>37</v>
      </c>
      <c r="G5" s="9" t="s">
        <v>38</v>
      </c>
      <c r="H5" s="9">
        <v>1</v>
      </c>
      <c r="I5" s="9" t="s">
        <v>34</v>
      </c>
      <c r="J5" s="9" t="s">
        <v>23</v>
      </c>
      <c r="K5" s="11" t="s">
        <v>39</v>
      </c>
      <c r="L5" s="9" t="s">
        <v>25</v>
      </c>
      <c r="M5" s="9">
        <v>1672215940187</v>
      </c>
      <c r="N5" s="9">
        <v>1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9" t="s">
        <v>18</v>
      </c>
      <c r="B6" s="9">
        <v>220010449309</v>
      </c>
      <c r="C6" s="9" t="s">
        <v>36</v>
      </c>
      <c r="D6" s="10">
        <f>IF(B6=B5,1+D5,1)</f>
        <v>2</v>
      </c>
      <c r="E6" s="9">
        <v>28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1672215827499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220010449409</v>
      </c>
      <c r="C7" s="9" t="s">
        <v>48</v>
      </c>
      <c r="D7" s="10">
        <f>IF(B7=B6,1+D6,1)</f>
        <v>1</v>
      </c>
      <c r="E7" s="9">
        <v>24</v>
      </c>
      <c r="F7" s="9" t="s">
        <v>43</v>
      </c>
      <c r="G7" s="9" t="s">
        <v>49</v>
      </c>
      <c r="H7" s="9">
        <v>1</v>
      </c>
      <c r="I7" s="9" t="s">
        <v>50</v>
      </c>
      <c r="J7" s="9" t="s">
        <v>51</v>
      </c>
      <c r="K7" s="11" t="s">
        <v>52</v>
      </c>
      <c r="L7" s="9" t="s">
        <v>25</v>
      </c>
      <c r="M7" s="9">
        <v>1671879442825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6" customHeight="1" x14ac:dyDescent="0.35">
      <c r="A8" s="9" t="s">
        <v>18</v>
      </c>
      <c r="B8" s="9">
        <v>220010449409</v>
      </c>
      <c r="C8" s="9" t="s">
        <v>48</v>
      </c>
      <c r="D8" s="10">
        <f>IF(B8=B7,1+D7,1)</f>
        <v>2</v>
      </c>
      <c r="E8" s="9">
        <v>24</v>
      </c>
      <c r="F8" s="9" t="s">
        <v>32</v>
      </c>
      <c r="G8" s="9" t="s">
        <v>54</v>
      </c>
      <c r="H8" s="9">
        <v>1</v>
      </c>
      <c r="I8" s="9" t="s">
        <v>34</v>
      </c>
      <c r="J8" s="9" t="s">
        <v>51</v>
      </c>
      <c r="K8" s="11" t="s">
        <v>55</v>
      </c>
      <c r="L8" s="9" t="s">
        <v>25</v>
      </c>
      <c r="M8" s="9">
        <v>1671879524510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7">IF(B2="","",_xlfn.UNIQUE(_xlfn._xlws.FILTER($B$2:$B$2034,$A$2:$A$2034=AF5)))</f>
        <v>220010249109</v>
      </c>
    </row>
    <row r="9" spans="1:32" ht="14.5" customHeight="1" x14ac:dyDescent="0.35">
      <c r="A9" s="9" t="s">
        <v>18</v>
      </c>
      <c r="B9" s="9">
        <v>220010449409</v>
      </c>
      <c r="C9" s="9" t="s">
        <v>48</v>
      </c>
      <c r="D9" s="10">
        <f>IF(B9=B8,1+D8,1)</f>
        <v>3</v>
      </c>
      <c r="E9" s="9">
        <v>9</v>
      </c>
      <c r="F9" s="9" t="s">
        <v>37</v>
      </c>
      <c r="G9" s="9" t="s">
        <v>57</v>
      </c>
      <c r="H9" s="9">
        <v>1</v>
      </c>
      <c r="I9" s="9" t="s">
        <v>34</v>
      </c>
      <c r="J9" s="9" t="s">
        <v>58</v>
      </c>
      <c r="K9" s="11" t="s">
        <v>55</v>
      </c>
      <c r="L9" s="9" t="s">
        <v>25</v>
      </c>
      <c r="M9" s="9">
        <v>1673347521760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220010448909</v>
      </c>
    </row>
    <row r="10" spans="1:32" ht="14.5" customHeight="1" x14ac:dyDescent="0.35">
      <c r="A10" s="9" t="s">
        <v>18</v>
      </c>
      <c r="B10" s="9">
        <v>220010450509</v>
      </c>
      <c r="C10" s="9" t="s">
        <v>59</v>
      </c>
      <c r="D10" s="10">
        <f>IF(B10=B9,1+D9,1)</f>
        <v>1</v>
      </c>
      <c r="E10" s="9">
        <v>27</v>
      </c>
      <c r="F10" s="9" t="s">
        <v>43</v>
      </c>
      <c r="G10" s="9" t="s">
        <v>60</v>
      </c>
      <c r="H10" s="9">
        <v>1</v>
      </c>
      <c r="I10" s="9" t="s">
        <v>45</v>
      </c>
      <c r="J10" s="9" t="s">
        <v>23</v>
      </c>
      <c r="K10" s="11" t="s">
        <v>61</v>
      </c>
      <c r="L10" s="9" t="s">
        <v>25</v>
      </c>
      <c r="M10" s="9">
        <v>1672313897681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220010449309</v>
      </c>
    </row>
    <row r="11" spans="1:32" ht="14.5" customHeight="1" x14ac:dyDescent="0.35">
      <c r="A11" s="9" t="s">
        <v>18</v>
      </c>
      <c r="B11" s="9">
        <v>220010451309</v>
      </c>
      <c r="C11" s="9" t="s">
        <v>62</v>
      </c>
      <c r="D11" s="10">
        <f>IF(B11=B10,1+D10,1)</f>
        <v>1</v>
      </c>
      <c r="E11" s="9">
        <v>21</v>
      </c>
      <c r="F11" s="9" t="s">
        <v>37</v>
      </c>
      <c r="G11" s="9" t="s">
        <v>63</v>
      </c>
      <c r="H11" s="9">
        <v>2</v>
      </c>
      <c r="I11" s="9" t="s">
        <v>34</v>
      </c>
      <c r="J11" s="9" t="s">
        <v>23</v>
      </c>
      <c r="K11" s="11" t="s">
        <v>64</v>
      </c>
      <c r="L11" s="9" t="s">
        <v>25</v>
      </c>
      <c r="M11" s="9">
        <v>1671698515584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220010449409</v>
      </c>
    </row>
    <row r="12" spans="1:32" ht="14.5" customHeight="1" x14ac:dyDescent="0.35">
      <c r="A12" s="9" t="s">
        <v>18</v>
      </c>
      <c r="B12" s="9">
        <v>220010549009</v>
      </c>
      <c r="C12" s="9" t="s">
        <v>65</v>
      </c>
      <c r="D12" s="10">
        <f>IF(B12=B11,1+D11,1)</f>
        <v>1</v>
      </c>
      <c r="E12" s="9">
        <v>21</v>
      </c>
      <c r="F12" s="9" t="s">
        <v>37</v>
      </c>
      <c r="G12" s="9" t="s">
        <v>66</v>
      </c>
      <c r="H12" s="9">
        <v>2</v>
      </c>
      <c r="I12" s="9" t="s">
        <v>34</v>
      </c>
      <c r="J12" s="9" t="s">
        <v>23</v>
      </c>
      <c r="K12" s="11" t="s">
        <v>67</v>
      </c>
      <c r="L12" s="9" t="s">
        <v>25</v>
      </c>
      <c r="M12" s="9">
        <v>1671614450286</v>
      </c>
      <c r="N12" s="9">
        <v>1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220010450509</v>
      </c>
    </row>
    <row r="13" spans="1:32" ht="14.5" customHeight="1" x14ac:dyDescent="0.35">
      <c r="A13" s="9" t="s">
        <v>18</v>
      </c>
      <c r="B13" s="9">
        <v>220010550609</v>
      </c>
      <c r="C13" s="9" t="s">
        <v>68</v>
      </c>
      <c r="D13" s="10">
        <f>IF(B13=B12,1+D12,1)</f>
        <v>1</v>
      </c>
      <c r="E13" s="9">
        <v>11</v>
      </c>
      <c r="F13" s="9" t="s">
        <v>37</v>
      </c>
      <c r="G13" s="9" t="s">
        <v>69</v>
      </c>
      <c r="H13" s="9">
        <v>1</v>
      </c>
      <c r="I13" s="9" t="s">
        <v>34</v>
      </c>
      <c r="J13" s="9" t="s">
        <v>70</v>
      </c>
      <c r="K13" s="11" t="s">
        <v>71</v>
      </c>
      <c r="L13" s="9" t="s">
        <v>25</v>
      </c>
      <c r="M13" s="9">
        <v>1673506027688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220010451309</v>
      </c>
    </row>
    <row r="14" spans="1:32" ht="14.5" customHeight="1" x14ac:dyDescent="0.35">
      <c r="A14" s="9" t="s">
        <v>18</v>
      </c>
      <c r="B14" s="9">
        <v>220010550609</v>
      </c>
      <c r="C14" s="9" t="s">
        <v>68</v>
      </c>
      <c r="D14" s="10">
        <f>IF(B14=B13,1+D13,1)</f>
        <v>2</v>
      </c>
      <c r="E14" s="9">
        <v>11</v>
      </c>
      <c r="F14" s="9" t="s">
        <v>37</v>
      </c>
      <c r="G14" s="9" t="s">
        <v>69</v>
      </c>
      <c r="H14" s="9">
        <v>1</v>
      </c>
      <c r="I14" s="9" t="s">
        <v>34</v>
      </c>
      <c r="J14" s="9" t="s">
        <v>70</v>
      </c>
      <c r="K14" s="11" t="s">
        <v>71</v>
      </c>
      <c r="L14" s="9" t="s">
        <v>25</v>
      </c>
      <c r="M14" s="9">
        <v>1673506244146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220010549009</v>
      </c>
    </row>
    <row r="15" spans="1:32" ht="14.5" customHeight="1" x14ac:dyDescent="0.35">
      <c r="A15" s="9" t="s">
        <v>18</v>
      </c>
      <c r="B15" s="9">
        <v>220010749209</v>
      </c>
      <c r="C15" s="9" t="s">
        <v>72</v>
      </c>
      <c r="D15" s="10">
        <f>IF(B15=B14,1+D14,1)</f>
        <v>1</v>
      </c>
      <c r="E15" s="9">
        <v>25</v>
      </c>
      <c r="F15" s="9" t="s">
        <v>73</v>
      </c>
      <c r="G15" s="9" t="s">
        <v>74</v>
      </c>
      <c r="H15" s="9">
        <v>1</v>
      </c>
      <c r="I15" s="9" t="s">
        <v>34</v>
      </c>
      <c r="J15" s="9" t="s">
        <v>23</v>
      </c>
      <c r="K15" s="11" t="s">
        <v>75</v>
      </c>
      <c r="L15" s="9" t="s">
        <v>25</v>
      </c>
      <c r="M15" s="9">
        <v>1672215342281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220010550609</v>
      </c>
    </row>
    <row r="16" spans="1:32" ht="14.5" customHeight="1" x14ac:dyDescent="0.35">
      <c r="A16" s="9" t="s">
        <v>18</v>
      </c>
      <c r="B16" s="9">
        <v>220010749509</v>
      </c>
      <c r="C16" s="9" t="s">
        <v>76</v>
      </c>
      <c r="D16" s="10">
        <f>IF(B16=B15,1+D15,1)</f>
        <v>1</v>
      </c>
      <c r="E16" s="9">
        <v>23</v>
      </c>
      <c r="F16" s="9" t="s">
        <v>37</v>
      </c>
      <c r="G16" s="9" t="s">
        <v>77</v>
      </c>
      <c r="H16" s="9">
        <v>4</v>
      </c>
      <c r="I16" s="9" t="s">
        <v>34</v>
      </c>
      <c r="J16" s="9" t="s">
        <v>23</v>
      </c>
      <c r="K16" s="11" t="s">
        <v>78</v>
      </c>
      <c r="L16" s="9" t="s">
        <v>25</v>
      </c>
      <c r="M16" s="9">
        <v>1671778828711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220010749209</v>
      </c>
    </row>
    <row r="17" spans="1:32" ht="14.5" customHeight="1" x14ac:dyDescent="0.35">
      <c r="A17" s="9" t="s">
        <v>18</v>
      </c>
      <c r="B17" s="9">
        <v>220010749509</v>
      </c>
      <c r="C17" s="9" t="s">
        <v>76</v>
      </c>
      <c r="D17" s="10">
        <f>IF(B17=B16,1+D16,1)</f>
        <v>2</v>
      </c>
      <c r="E17" s="9">
        <v>10</v>
      </c>
      <c r="F17" s="9" t="s">
        <v>27</v>
      </c>
      <c r="G17" s="9" t="s">
        <v>79</v>
      </c>
      <c r="H17" s="9">
        <v>1</v>
      </c>
      <c r="I17" s="9" t="s">
        <v>80</v>
      </c>
      <c r="J17" s="9" t="s">
        <v>23</v>
      </c>
      <c r="K17" s="11" t="s">
        <v>81</v>
      </c>
      <c r="L17" s="9" t="s">
        <v>25</v>
      </c>
      <c r="M17" s="9">
        <v>1673335499503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220010749509</v>
      </c>
    </row>
    <row r="18" spans="1:32" ht="14.5" customHeight="1" x14ac:dyDescent="0.35">
      <c r="A18" s="9" t="s">
        <v>18</v>
      </c>
      <c r="B18" s="9">
        <v>220010749509</v>
      </c>
      <c r="C18" s="9" t="s">
        <v>76</v>
      </c>
      <c r="D18" s="10">
        <f>IF(B18=B17,1+D17,1)</f>
        <v>3</v>
      </c>
      <c r="E18" s="9">
        <v>10</v>
      </c>
      <c r="F18" s="9" t="s">
        <v>37</v>
      </c>
      <c r="G18" s="9" t="s">
        <v>63</v>
      </c>
      <c r="H18" s="9">
        <v>1</v>
      </c>
      <c r="I18" s="9" t="s">
        <v>34</v>
      </c>
      <c r="J18" s="9" t="s">
        <v>23</v>
      </c>
      <c r="K18" s="11" t="s">
        <v>39</v>
      </c>
      <c r="L18" s="9" t="s">
        <v>25</v>
      </c>
      <c r="M18" s="9">
        <v>1673335714205</v>
      </c>
      <c r="N18" s="9">
        <v>1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890AD5D-2059-468C-95F6-815C87EEDC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2023-01-19T10:55:04Z</dcterms:created>
  <dcterms:modified xsi:type="dcterms:W3CDTF">2023-01-19T10:55:04Z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27435fb8-c85a-40b7-a901-0f116ec8699f</vt:lpwstr>
  </property>
  <property fmtid="{D5CDD505-2E9C-101B-9397-08002B2CF9AE}" pid="8" name="MSIP_Label_3741da7a-79c1-417c-b408-16c0bfe99fca_ContentBits">
    <vt:lpwstr>0</vt:lpwstr>
  </property>
</Properties>
</file>