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D287048-0884-403F-990D-2CB81EE3F9A6}" xr6:coauthVersionLast="47" xr6:coauthVersionMax="47" xr10:uidLastSave="{00000000-0000-0000-0000-000000000000}"/>
  <bookViews>
    <workbookView xWindow="-110" yWindow="-110" windowWidth="19420" windowHeight="10420" xr2:uid="{98D90564-64B3-4BFD-AB3A-08A0D6692474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6" i="1"/>
  <c r="D17" i="1" s="1"/>
  <c r="D18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<sst xmlns="http://schemas.openxmlformats.org/spreadsheetml/2006/main" count="207" uniqueCount="66">
  <si>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</si>
  <si>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</si>
  <si>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</si>
  <si>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</si>
  <si>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</si>
  <si>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</si>
  <si>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</si>
  <si>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</si>
  <si>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</si>
  <si>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</si>
  <si>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</si>
  <si>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</si>
  <si>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</si>
  <si>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</si>
  <si>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</si>
  <si>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</si>
  <si>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</si>
  <si>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</si>
  <si>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</si>
  <si>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Pinki Kushwaha</t>
  </si>
  <si>
    <t>Disposable Diapers/Nappy Pads</t>
  </si>
  <si>
    <t>Himalaya Tot.CarePants S +  + 8</t>
  </si>
  <si>
    <t>NA(Others)</t>
  </si>
  <si>
    <t xml:space="preserve">Kirana                        </t>
  </si>
  <si>
    <t>10.0</t>
  </si>
  <si>
    <t xml:space="preserve"> </t>
  </si>
  <si>
    <t>Rajasthan</t>
  </si>
  <si>
    <t xml:space="preserve">Tanuja </t>
  </si>
  <si>
    <t>Baby Massage Oil</t>
  </si>
  <si>
    <t>Himalaya Baby Massage Oil 100 M</t>
  </si>
  <si>
    <t>Pump Bottle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</si>
  <si>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</si>
  <si>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</si>
  <si>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Medium 8 N</t>
  </si>
  <si>
    <t>99.0</t>
  </si>
  <si>
    <t>Mamy Poko Pants Medium (7-12)Kg 4 N</t>
  </si>
  <si>
    <t>100.0</t>
  </si>
  <si>
    <t>Select Member ID</t>
  </si>
  <si>
    <t/>
  </si>
  <si>
    <t>&lt;&lt;-- Click on left cell to select memberID</t>
  </si>
  <si>
    <t>Member Name</t>
  </si>
  <si>
    <t>MeberID</t>
  </si>
  <si>
    <t>Purchase_No</t>
  </si>
  <si>
    <t>Babita</t>
  </si>
  <si>
    <t>Baby Lotions</t>
  </si>
  <si>
    <t>Himalaya Baby Cream 50 M</t>
  </si>
  <si>
    <t>Plastic Tube</t>
  </si>
  <si>
    <t>Apollo Pharmacy</t>
  </si>
  <si>
    <t>80.0</t>
  </si>
  <si>
    <t>Baby Powders</t>
  </si>
  <si>
    <t>Himalaya Baby Powder 200 G</t>
  </si>
  <si>
    <t>Plasticbottle (pet)</t>
  </si>
  <si>
    <t xml:space="preserve">Chemist                       </t>
  </si>
  <si>
    <t>145.0</t>
  </si>
  <si>
    <t>baby soap free</t>
  </si>
  <si>
    <t>Juli</t>
  </si>
  <si>
    <t>Baby Bar Soaps / Liquid Soaps</t>
  </si>
  <si>
    <t>Johnson's Baby 100 G</t>
  </si>
  <si>
    <t>78.0</t>
  </si>
  <si>
    <t>Mamy Poko Pants Medium (7-12)Kg 1 N</t>
  </si>
  <si>
    <t>12.0</t>
  </si>
  <si>
    <t xml:space="preserve">Baby Hair Oils </t>
  </si>
  <si>
    <t>Parachute 100% Pure Coconut Oil (Plastic Jar) 175 M</t>
  </si>
  <si>
    <t>77.0</t>
  </si>
  <si>
    <t>Kirti Yadav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</si>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</sst>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B95D-899F-41D0-A360-15AC71E22329}">
  <sheetPr codeName="Sheet14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220030251009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1673617391469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220030350209</v>
      </c>
      <c r="C3" s="9" t="s">
        <v>27</v>
      </c>
      <c r="D3" s="10">
        <f>IF(B3=B2,1+D2,1)</f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1673604423890</v>
      </c>
      <c r="N3" s="9">
        <v>3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220030350209</v>
      </c>
      <c r="C4" s="9" t="s">
        <v>27</v>
      </c>
      <c r="D4" s="10">
        <f>IF(B4=B3,1+D3,1)</f>
        <v>2</v>
      </c>
      <c r="E4" s="9">
        <v>11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1673604423890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220030350209</v>
      </c>
      <c r="C5" s="9" t="s">
        <v>27</v>
      </c>
      <c r="D5" s="10">
        <f>IF(B5=B4,1+D4,1)</f>
        <v>3</v>
      </c>
      <c r="E5" s="9">
        <v>11</v>
      </c>
      <c r="F5" s="9" t="s">
        <v>20</v>
      </c>
      <c r="G5" s="9" t="s">
        <v>35</v>
      </c>
      <c r="H5" s="9">
        <v>2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1673604423890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9" t="s">
        <v>18</v>
      </c>
      <c r="B6" s="9">
        <v>220030350209</v>
      </c>
      <c r="C6" s="9" t="s">
        <v>27</v>
      </c>
      <c r="D6" s="10">
        <f>IF(B6=B5,1+D5,1)</f>
        <v>4</v>
      </c>
      <c r="E6" s="9">
        <v>12</v>
      </c>
      <c r="F6" s="9" t="s">
        <v>28</v>
      </c>
      <c r="G6" s="9" t="s">
        <v>29</v>
      </c>
      <c r="H6" s="9">
        <v>1</v>
      </c>
      <c r="I6" s="9" t="s">
        <v>30</v>
      </c>
      <c r="J6" s="9" t="s">
        <v>23</v>
      </c>
      <c r="K6" s="11" t="s">
        <v>31</v>
      </c>
      <c r="L6" s="9" t="s">
        <v>25</v>
      </c>
      <c r="M6" s="9">
        <v>1673604610430</v>
      </c>
      <c r="N6" s="9">
        <v>3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220030350209</v>
      </c>
      <c r="C7" s="9" t="s">
        <v>27</v>
      </c>
      <c r="D7" s="10">
        <f>IF(B7=B6,1+D6,1)</f>
        <v>5</v>
      </c>
      <c r="E7" s="9">
        <v>12</v>
      </c>
      <c r="F7" s="9" t="s">
        <v>20</v>
      </c>
      <c r="G7" s="9" t="s">
        <v>33</v>
      </c>
      <c r="H7" s="9">
        <v>1</v>
      </c>
      <c r="I7" s="9" t="s">
        <v>22</v>
      </c>
      <c r="J7" s="9" t="s">
        <v>23</v>
      </c>
      <c r="K7" s="11" t="s">
        <v>34</v>
      </c>
      <c r="L7" s="9" t="s">
        <v>25</v>
      </c>
      <c r="M7" s="9">
        <v>1673604610430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220030350209</v>
      </c>
      <c r="C8" s="9" t="s">
        <v>27</v>
      </c>
      <c r="D8" s="10">
        <f>IF(B8=B7,1+D7,1)</f>
        <v>6</v>
      </c>
      <c r="E8" s="9">
        <v>12</v>
      </c>
      <c r="F8" s="9" t="s">
        <v>20</v>
      </c>
      <c r="G8" s="9" t="s">
        <v>35</v>
      </c>
      <c r="H8" s="9">
        <v>2</v>
      </c>
      <c r="I8" s="9" t="s">
        <v>22</v>
      </c>
      <c r="J8" s="9" t="s">
        <v>23</v>
      </c>
      <c r="K8" s="11" t="s">
        <v>36</v>
      </c>
      <c r="L8" s="9" t="s">
        <v>25</v>
      </c>
      <c r="M8" s="9">
        <v>1673604610430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2">IF(B2="","",_xlfn.UNIQUE(_xlfn._xlws.FILTER($B$2:$B$2034,$A$2:$A$2034=AF5)))</f>
        <v>220030251009</v>
      </c>
    </row>
    <row r="9" spans="1:32" ht="14.5" customHeight="1" x14ac:dyDescent="0.35">
      <c r="A9" s="9" t="s">
        <v>18</v>
      </c>
      <c r="B9" s="9">
        <v>220030448109</v>
      </c>
      <c r="C9" s="9" t="s">
        <v>43</v>
      </c>
      <c r="D9" s="10">
        <f>IF(B9=B8,1+D8,1)</f>
        <v>1</v>
      </c>
      <c r="E9" s="9">
        <v>4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47</v>
      </c>
      <c r="K9" s="11" t="s">
        <v>48</v>
      </c>
      <c r="L9" s="9" t="s">
        <v>25</v>
      </c>
      <c r="M9" s="9">
        <v>1673613594315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220030350209</v>
      </c>
    </row>
    <row r="10" spans="1:32" ht="14.5" customHeight="1" x14ac:dyDescent="0.35">
      <c r="A10" s="9" t="s">
        <v>18</v>
      </c>
      <c r="B10" s="9">
        <v>220030448109</v>
      </c>
      <c r="C10" s="9" t="s">
        <v>43</v>
      </c>
      <c r="D10" s="10">
        <f>IF(B10=B9,1+D9,1)</f>
        <v>2</v>
      </c>
      <c r="E10" s="9">
        <v>4</v>
      </c>
      <c r="F10" s="9" t="s">
        <v>49</v>
      </c>
      <c r="G10" s="9" t="s">
        <v>50</v>
      </c>
      <c r="H10" s="9">
        <v>1</v>
      </c>
      <c r="I10" s="9" t="s">
        <v>51</v>
      </c>
      <c r="J10" s="9" t="s">
        <v>52</v>
      </c>
      <c r="K10" s="11" t="s">
        <v>53</v>
      </c>
      <c r="L10" s="9" t="s">
        <v>54</v>
      </c>
      <c r="M10" s="9">
        <v>1673613594315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220030448109</v>
      </c>
    </row>
    <row r="11" spans="1:32" ht="14.5" customHeight="1" x14ac:dyDescent="0.35">
      <c r="A11" s="9" t="s">
        <v>18</v>
      </c>
      <c r="B11" s="9">
        <v>220030448109</v>
      </c>
      <c r="C11" s="9" t="s">
        <v>43</v>
      </c>
      <c r="D11" s="10">
        <f>IF(B11=B10,1+D10,1)</f>
        <v>3</v>
      </c>
      <c r="E11" s="9">
        <v>4</v>
      </c>
      <c r="F11" s="9" t="s">
        <v>20</v>
      </c>
      <c r="G11" s="9" t="s">
        <v>33</v>
      </c>
      <c r="H11" s="9">
        <v>5</v>
      </c>
      <c r="I11" s="9" t="s">
        <v>22</v>
      </c>
      <c r="J11" s="9" t="s">
        <v>52</v>
      </c>
      <c r="K11" s="11" t="s">
        <v>34</v>
      </c>
      <c r="L11" s="9" t="s">
        <v>25</v>
      </c>
      <c r="M11" s="9">
        <v>1673613594315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220030449609</v>
      </c>
    </row>
    <row r="12" spans="1:32" ht="14.5" customHeight="1" x14ac:dyDescent="0.35">
      <c r="A12" s="9" t="s">
        <v>18</v>
      </c>
      <c r="B12" s="9">
        <v>220030448109</v>
      </c>
      <c r="C12" s="9" t="s">
        <v>43</v>
      </c>
      <c r="D12" s="10">
        <f>IF(B12=B11,1+D11,1)</f>
        <v>4</v>
      </c>
      <c r="E12" s="9">
        <v>6</v>
      </c>
      <c r="F12" s="9" t="s">
        <v>49</v>
      </c>
      <c r="G12" s="9" t="s">
        <v>50</v>
      </c>
      <c r="H12" s="9">
        <v>1</v>
      </c>
      <c r="I12" s="9" t="s">
        <v>51</v>
      </c>
      <c r="J12" s="9" t="s">
        <v>23</v>
      </c>
      <c r="K12" s="11" t="s">
        <v>53</v>
      </c>
      <c r="L12" s="9" t="s">
        <v>54</v>
      </c>
      <c r="M12" s="9">
        <v>1673614014409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220030650809</v>
      </c>
    </row>
    <row r="13" spans="1:32" ht="14.5" customHeight="1" x14ac:dyDescent="0.35">
      <c r="A13" s="9" t="s">
        <v>18</v>
      </c>
      <c r="B13" s="9">
        <v>220030448109</v>
      </c>
      <c r="C13" s="9" t="s">
        <v>43</v>
      </c>
      <c r="D13" s="10">
        <f>IF(B13=B12,1+D12,1)</f>
        <v>5</v>
      </c>
      <c r="E13" s="9">
        <v>6</v>
      </c>
      <c r="F13" s="9" t="s">
        <v>20</v>
      </c>
      <c r="G13" s="9" t="s">
        <v>33</v>
      </c>
      <c r="H13" s="9">
        <v>5</v>
      </c>
      <c r="I13" s="9" t="s">
        <v>22</v>
      </c>
      <c r="J13" s="9" t="s">
        <v>52</v>
      </c>
      <c r="K13" s="11" t="s">
        <v>34</v>
      </c>
      <c r="L13" s="9" t="s">
        <v>25</v>
      </c>
      <c r="M13" s="9">
        <v>1673613458395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220030448109</v>
      </c>
      <c r="C14" s="9" t="s">
        <v>43</v>
      </c>
      <c r="D14" s="10">
        <f>IF(B14=B13,1+D13,1)</f>
        <v>6</v>
      </c>
      <c r="E14" s="9">
        <v>6</v>
      </c>
      <c r="F14" s="9" t="s">
        <v>20</v>
      </c>
      <c r="G14" s="9" t="s">
        <v>33</v>
      </c>
      <c r="H14" s="9">
        <v>5</v>
      </c>
      <c r="I14" s="9" t="s">
        <v>22</v>
      </c>
      <c r="J14" s="9" t="s">
        <v>23</v>
      </c>
      <c r="K14" s="11" t="s">
        <v>34</v>
      </c>
      <c r="L14" s="9" t="s">
        <v>25</v>
      </c>
      <c r="M14" s="9">
        <v>1673614014409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220030448109</v>
      </c>
      <c r="C15" s="9" t="s">
        <v>43</v>
      </c>
      <c r="D15" s="10">
        <f>IF(B15=B14,1+D14,1)</f>
        <v>7</v>
      </c>
      <c r="E15" s="9">
        <v>12</v>
      </c>
      <c r="F15" s="9" t="s">
        <v>20</v>
      </c>
      <c r="G15" s="9" t="s">
        <v>33</v>
      </c>
      <c r="H15" s="9">
        <v>5</v>
      </c>
      <c r="I15" s="9" t="s">
        <v>22</v>
      </c>
      <c r="J15" s="9" t="s">
        <v>52</v>
      </c>
      <c r="K15" s="11" t="s">
        <v>34</v>
      </c>
      <c r="L15" s="9" t="s">
        <v>25</v>
      </c>
      <c r="M15" s="9">
        <v>1673613112999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220030449609</v>
      </c>
      <c r="C16" s="9" t="s">
        <v>55</v>
      </c>
      <c r="D16" s="10">
        <f>IF(B16=B15,1+D15,1)</f>
        <v>1</v>
      </c>
      <c r="E16" s="9">
        <v>2</v>
      </c>
      <c r="F16" s="9" t="s">
        <v>56</v>
      </c>
      <c r="G16" s="9" t="s">
        <v>57</v>
      </c>
      <c r="H16" s="9">
        <v>1</v>
      </c>
      <c r="I16" s="9" t="s">
        <v>22</v>
      </c>
      <c r="J16" s="9" t="s">
        <v>52</v>
      </c>
      <c r="K16" s="11" t="s">
        <v>58</v>
      </c>
      <c r="L16" s="9" t="s">
        <v>25</v>
      </c>
      <c r="M16" s="9">
        <v>1673617562521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220030449609</v>
      </c>
      <c r="C17" s="9" t="s">
        <v>55</v>
      </c>
      <c r="D17" s="10">
        <f>IF(B17=B16,1+D16,1)</f>
        <v>2</v>
      </c>
      <c r="E17" s="9">
        <v>7</v>
      </c>
      <c r="F17" s="9" t="s">
        <v>20</v>
      </c>
      <c r="G17" s="9" t="s">
        <v>59</v>
      </c>
      <c r="H17" s="9">
        <v>30</v>
      </c>
      <c r="I17" s="9" t="s">
        <v>22</v>
      </c>
      <c r="J17" s="9" t="s">
        <v>47</v>
      </c>
      <c r="K17" s="11" t="s">
        <v>60</v>
      </c>
      <c r="L17" s="9" t="s">
        <v>25</v>
      </c>
      <c r="M17" s="9">
        <v>1673617562521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220030449609</v>
      </c>
      <c r="C18" s="9" t="s">
        <v>55</v>
      </c>
      <c r="D18" s="10">
        <f>IF(B18=B17,1+D17,1)</f>
        <v>3</v>
      </c>
      <c r="E18" s="9">
        <v>8</v>
      </c>
      <c r="F18" s="9" t="s">
        <v>61</v>
      </c>
      <c r="G18" s="9" t="s">
        <v>62</v>
      </c>
      <c r="H18" s="9">
        <v>1</v>
      </c>
      <c r="I18" s="9" t="s">
        <v>51</v>
      </c>
      <c r="J18" s="9" t="s">
        <v>52</v>
      </c>
      <c r="K18" s="11" t="s">
        <v>63</v>
      </c>
      <c r="L18" s="9" t="s">
        <v>25</v>
      </c>
      <c r="M18" s="9">
        <v>1673617562521</v>
      </c>
      <c r="N18" s="9">
        <v>3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220030650809</v>
      </c>
      <c r="C19" s="9" t="s">
        <v>64</v>
      </c>
      <c r="D19" s="10">
        <f>IF(B19=B18,1+D18,1)</f>
        <v>1</v>
      </c>
      <c r="E19" s="9">
        <v>3</v>
      </c>
      <c r="F19" s="9" t="s">
        <v>44</v>
      </c>
      <c r="G19" s="9" t="s">
        <v>65</v>
      </c>
      <c r="H19" s="9">
        <v>1</v>
      </c>
      <c r="I19" s="9" t="s">
        <v>51</v>
      </c>
      <c r="J19" s="9" t="s">
        <v>23</v>
      </c>
      <c r="K19" s="11" t="s">
        <v>36</v>
      </c>
      <c r="L19" s="9" t="s">
        <v>25</v>
      </c>
      <c r="M19" s="9">
        <v>1673616940331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220030650809</v>
      </c>
      <c r="C20" s="9" t="s">
        <v>64</v>
      </c>
      <c r="D20" s="10">
        <f>IF(B20=B19,1+D19,1)</f>
        <v>2</v>
      </c>
      <c r="E20" s="9">
        <v>8</v>
      </c>
      <c r="F20" s="9" t="s">
        <v>20</v>
      </c>
      <c r="G20" s="9" t="s">
        <v>59</v>
      </c>
      <c r="H20" s="9">
        <v>1</v>
      </c>
      <c r="I20" s="9" t="s">
        <v>22</v>
      </c>
      <c r="J20" s="9" t="s">
        <v>23</v>
      </c>
      <c r="K20" s="11" t="s">
        <v>60</v>
      </c>
      <c r="L20" s="9" t="s">
        <v>25</v>
      </c>
      <c r="M20" s="9">
        <v>1673616940331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3A7A36-5A7A-4646-811A-68445868D4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2023-01-19T10:55:05Z</dcterms:created>
  <dcterms:modified xsi:type="dcterms:W3CDTF">2023-01-19T10:55:06Z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f27334d8-5cbb-4ca1-b8e8-8e05d2f99da7</vt:lpwstr>
  </property>
  <property fmtid="{D5CDD505-2E9C-101B-9397-08002B2CF9AE}" pid="8" name="MSIP_Label_3741da7a-79c1-417c-b408-16c0bfe99fca_ContentBits">
    <vt:lpwstr>0</vt:lpwstr>
  </property>
</Properties>
</file>