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0D3FDF6-4694-4F78-BC85-E305F375F28A}" xr6:coauthVersionLast="47" xr6:coauthVersionMax="47" xr10:uidLastSave="{00000000-0000-0000-0000-000000000000}"/>
  <bookViews>
    <workbookView xWindow="-110" yWindow="-110" windowWidth="19420" windowHeight="10420" xr2:uid="{3EB58CD3-148C-453C-9FF5-789FA5FDEB31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D16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<sst xmlns="http://schemas.openxmlformats.org/spreadsheetml/2006/main" count="171" uniqueCount="75">
  <si>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</si>
  <si>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</si>
  <si>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</si>
  <si>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</si>
  <si>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</si>
  <si>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</si>
  <si>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</si>
  <si>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</si>
  <si>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</si>
  <si>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</si>
  <si>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</si>
  <si>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</si>
  <si>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</si>
  <si>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</si>
  <si>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</si>
  <si>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</si>
  <si>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</si>
  <si>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</si>
  <si>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Kolkata1102</t>
  </si>
  <si>
    <t>Babli  singh</t>
  </si>
  <si>
    <t>Baby Wipes</t>
  </si>
  <si>
    <t>Baby Care Wipes 80 N</t>
  </si>
  <si>
    <t>NA(Others)</t>
  </si>
  <si>
    <t>Flipkart</t>
  </si>
  <si>
    <t>170.0</t>
  </si>
  <si>
    <t xml:space="preserve"> </t>
  </si>
  <si>
    <t>West Bengal</t>
  </si>
  <si>
    <t>Baby Cereals</t>
  </si>
  <si>
    <t>Cerelac Wheat-Rice Mixed Fruit Stage 3 10 Months+ 300 G</t>
  </si>
  <si>
    <t>Carton Box</t>
  </si>
  <si>
    <t xml:space="preserve">Chemist                       </t>
  </si>
  <si>
    <t>278.0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</si>
  <si>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</si>
  <si>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Jasmina begam</t>
  </si>
  <si>
    <t>Cerelac Wheat Apple Cherry Stage 2 300 G</t>
  </si>
  <si>
    <t>272.0</t>
  </si>
  <si>
    <t>Disposable Diapers/Nappy Pads</t>
  </si>
  <si>
    <t>Pampers Happy SkinPants Small Aloe Vera Lotion( 4-8kg)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</si>
  <si>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</si>
  <si>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</si>
  <si>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</si>
  <si>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</si>
  <si>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</si>
  <si>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Member Name</t>
  </si>
  <si>
    <t>Baby Lotions</t>
  </si>
  <si>
    <t>Mamy poko pantsl +  + 4</t>
  </si>
  <si>
    <t>Plastic Jar</t>
  </si>
  <si>
    <t>40.0</t>
  </si>
  <si>
    <t>MeberID</t>
  </si>
  <si>
    <t>Sarita ghosh</t>
  </si>
  <si>
    <t>Baby Bar Soaps / Liquid Soaps</t>
  </si>
  <si>
    <t>mamy poko pants +  + 10</t>
  </si>
  <si>
    <t>33.0</t>
  </si>
  <si>
    <t>33/26</t>
  </si>
  <si>
    <t>Purchase_No</t>
  </si>
  <si>
    <t>cereal with milk +  + 300</t>
  </si>
  <si>
    <t>220.0</t>
  </si>
  <si>
    <t>Moisturizing daily +  + 100</t>
  </si>
  <si>
    <t>Plasticbottle (pet)</t>
  </si>
  <si>
    <t>0.0</t>
  </si>
  <si>
    <t>Baby Powders</t>
  </si>
  <si>
    <t>Johnson's Baby Powder 100 G</t>
  </si>
  <si>
    <t>83.0</t>
  </si>
  <si>
    <t>Baby cerelac wlth milk +  + 300</t>
  </si>
  <si>
    <t>229.0</t>
  </si>
  <si>
    <t>similac +  + 400</t>
  </si>
  <si>
    <t>585.0</t>
  </si>
  <si>
    <t>cerelac wlth milk +  + 300</t>
  </si>
  <si>
    <t>Apollo Pharmacy</t>
  </si>
  <si>
    <t>Baby Milk Food Drinks</t>
  </si>
  <si>
    <t>similac isomil +  + 400</t>
  </si>
  <si>
    <t>Metal Tin</t>
  </si>
  <si>
    <t>johansons baby cream +  + 50</t>
  </si>
  <si>
    <t>Poly Pouch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</si>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</sst>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57E0-4926-43BC-A9D7-66DF980BD852}">
  <sheetPr codeName="Sheet15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170010461009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1671977868160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170010461009</v>
      </c>
      <c r="C3" s="9" t="s">
        <v>19</v>
      </c>
      <c r="D3" s="10">
        <f>IF(B3=B2,1+D2,1)</f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1673159301966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170010662809</v>
      </c>
      <c r="C4" s="9" t="s">
        <v>33</v>
      </c>
      <c r="D4" s="10">
        <f>IF(B4=B3,1+D3,1)</f>
        <v>1</v>
      </c>
      <c r="E4" s="9">
        <v>26</v>
      </c>
      <c r="F4" s="9" t="s">
        <v>27</v>
      </c>
      <c r="G4" s="9" t="s">
        <v>34</v>
      </c>
      <c r="H4" s="9">
        <v>2</v>
      </c>
      <c r="I4" s="9" t="s">
        <v>29</v>
      </c>
      <c r="J4" s="9" t="s">
        <v>30</v>
      </c>
      <c r="K4" s="11" t="s">
        <v>35</v>
      </c>
      <c r="L4" s="9" t="s">
        <v>25</v>
      </c>
      <c r="M4" s="9">
        <v>1672049002001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170010662809</v>
      </c>
      <c r="C5" s="9" t="s">
        <v>33</v>
      </c>
      <c r="D5" s="10">
        <f>IF(B5=B4,1+D4,1)</f>
        <v>2</v>
      </c>
      <c r="E5" s="9">
        <v>26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38</v>
      </c>
      <c r="K5" s="11" t="s">
        <v>39</v>
      </c>
      <c r="L5" s="9" t="s">
        <v>25</v>
      </c>
      <c r="M5" s="9">
        <v>1672048700152</v>
      </c>
      <c r="N5" s="9">
        <v>1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9" t="s">
        <v>18</v>
      </c>
      <c r="B6" s="9">
        <v>170010662809</v>
      </c>
      <c r="C6" s="9" t="s">
        <v>33</v>
      </c>
      <c r="D6" s="10">
        <f>IF(B6=B5,1+D5,1)</f>
        <v>3</v>
      </c>
      <c r="E6" s="9">
        <v>7</v>
      </c>
      <c r="F6" s="9" t="s">
        <v>27</v>
      </c>
      <c r="G6" s="9" t="s">
        <v>34</v>
      </c>
      <c r="H6" s="9">
        <v>2</v>
      </c>
      <c r="I6" s="9" t="s">
        <v>29</v>
      </c>
      <c r="J6" s="9" t="s">
        <v>30</v>
      </c>
      <c r="K6" s="11" t="s">
        <v>35</v>
      </c>
      <c r="L6" s="9" t="s">
        <v>25</v>
      </c>
      <c r="M6" s="9">
        <v>1673092340819</v>
      </c>
      <c r="N6" s="9">
        <v>1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170010662809</v>
      </c>
      <c r="C7" s="9" t="s">
        <v>33</v>
      </c>
      <c r="D7" s="10">
        <f>IF(B7=B6,1+D6,1)</f>
        <v>4</v>
      </c>
      <c r="E7" s="9">
        <v>7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30</v>
      </c>
      <c r="K7" s="11" t="s">
        <v>47</v>
      </c>
      <c r="L7" s="9" t="s">
        <v>25</v>
      </c>
      <c r="M7" s="9">
        <v>1673092702402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170011739600</v>
      </c>
      <c r="C8" s="9" t="s">
        <v>49</v>
      </c>
      <c r="D8" s="10">
        <f>IF(B8=B7,1+D7,1)</f>
        <v>1</v>
      </c>
      <c r="E8" s="9">
        <v>22</v>
      </c>
      <c r="F8" s="9" t="s">
        <v>50</v>
      </c>
      <c r="G8" s="9" t="s">
        <v>51</v>
      </c>
      <c r="H8" s="9">
        <v>5</v>
      </c>
      <c r="I8" s="9" t="s">
        <v>22</v>
      </c>
      <c r="J8" s="9" t="s">
        <v>30</v>
      </c>
      <c r="K8" s="11" t="s">
        <v>52</v>
      </c>
      <c r="L8" s="9" t="s">
        <v>53</v>
      </c>
      <c r="M8" s="9">
        <v>1671780393561</v>
      </c>
      <c r="N8" s="9">
        <v>3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0">IF(B2="","",_xlfn.UNIQUE(_xlfn._xlws.FILTER($B$2:$B$2034,$A$2:$A$2034=AF5)))</f>
        <v>170010461009</v>
      </c>
    </row>
    <row r="9" spans="1:32" ht="14.5" customHeight="1" x14ac:dyDescent="0.35">
      <c r="A9" s="9" t="s">
        <v>18</v>
      </c>
      <c r="B9" s="9">
        <v>170011739600</v>
      </c>
      <c r="C9" s="9" t="s">
        <v>49</v>
      </c>
      <c r="D9" s="10">
        <f>IF(B9=B8,1+D8,1)</f>
        <v>2</v>
      </c>
      <c r="E9" s="9">
        <v>22</v>
      </c>
      <c r="F9" s="9" t="s">
        <v>27</v>
      </c>
      <c r="G9" s="9" t="s">
        <v>55</v>
      </c>
      <c r="H9" s="9">
        <v>2</v>
      </c>
      <c r="I9" s="9" t="s">
        <v>29</v>
      </c>
      <c r="J9" s="9" t="s">
        <v>30</v>
      </c>
      <c r="K9" s="11" t="s">
        <v>56</v>
      </c>
      <c r="L9" s="9" t="s">
        <v>25</v>
      </c>
      <c r="M9" s="9">
        <v>1671780393561</v>
      </c>
      <c r="N9" s="9">
        <v>4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170010662809</v>
      </c>
    </row>
    <row r="10" spans="1:32" ht="14.5" customHeight="1" x14ac:dyDescent="0.35">
      <c r="A10" s="9" t="s">
        <v>18</v>
      </c>
      <c r="B10" s="9">
        <v>170011739600</v>
      </c>
      <c r="C10" s="9" t="s">
        <v>49</v>
      </c>
      <c r="D10" s="10">
        <f>IF(B10=B9,1+D9,1)</f>
        <v>3</v>
      </c>
      <c r="E10" s="9">
        <v>22</v>
      </c>
      <c r="F10" s="9" t="s">
        <v>44</v>
      </c>
      <c r="G10" s="9" t="s">
        <v>57</v>
      </c>
      <c r="H10" s="9">
        <v>1</v>
      </c>
      <c r="I10" s="9" t="s">
        <v>58</v>
      </c>
      <c r="J10" s="9" t="s">
        <v>30</v>
      </c>
      <c r="K10" s="11" t="s">
        <v>59</v>
      </c>
      <c r="L10" s="9" t="s">
        <v>25</v>
      </c>
      <c r="M10" s="9">
        <v>1671780393561</v>
      </c>
      <c r="N10" s="9">
        <v>2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170011739600</v>
      </c>
    </row>
    <row r="11" spans="1:32" ht="14.5" customHeight="1" x14ac:dyDescent="0.35">
      <c r="A11" s="9" t="s">
        <v>18</v>
      </c>
      <c r="B11" s="9">
        <v>170011739600</v>
      </c>
      <c r="C11" s="9" t="s">
        <v>49</v>
      </c>
      <c r="D11" s="10">
        <f>IF(B11=B10,1+D10,1)</f>
        <v>4</v>
      </c>
      <c r="E11" s="9">
        <v>22</v>
      </c>
      <c r="F11" s="9" t="s">
        <v>60</v>
      </c>
      <c r="G11" s="9" t="s">
        <v>61</v>
      </c>
      <c r="H11" s="9">
        <v>1</v>
      </c>
      <c r="I11" s="9" t="s">
        <v>46</v>
      </c>
      <c r="J11" s="9" t="s">
        <v>30</v>
      </c>
      <c r="K11" s="11" t="s">
        <v>62</v>
      </c>
      <c r="L11" s="9" t="s">
        <v>25</v>
      </c>
      <c r="M11" s="9">
        <v>1671780393561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170011739600</v>
      </c>
      <c r="C12" s="9" t="s">
        <v>49</v>
      </c>
      <c r="D12" s="10">
        <f>IF(B12=B11,1+D11,1)</f>
        <v>5</v>
      </c>
      <c r="E12" s="9">
        <v>3</v>
      </c>
      <c r="F12" s="9" t="s">
        <v>50</v>
      </c>
      <c r="G12" s="9" t="s">
        <v>63</v>
      </c>
      <c r="H12" s="9">
        <v>1</v>
      </c>
      <c r="I12" s="9" t="s">
        <v>22</v>
      </c>
      <c r="J12" s="9" t="s">
        <v>30</v>
      </c>
      <c r="K12" s="11" t="s">
        <v>64</v>
      </c>
      <c r="L12" s="9" t="s">
        <v>25</v>
      </c>
      <c r="M12" s="9">
        <v>1672754036978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170011739600</v>
      </c>
      <c r="C13" s="9" t="s">
        <v>49</v>
      </c>
      <c r="D13" s="10">
        <f>IF(B13=B12,1+D12,1)</f>
        <v>6</v>
      </c>
      <c r="E13" s="9">
        <v>3</v>
      </c>
      <c r="F13" s="9" t="s">
        <v>50</v>
      </c>
      <c r="G13" s="9" t="s">
        <v>65</v>
      </c>
      <c r="H13" s="9">
        <v>1</v>
      </c>
      <c r="I13" s="9" t="s">
        <v>22</v>
      </c>
      <c r="J13" s="9" t="s">
        <v>30</v>
      </c>
      <c r="K13" s="11" t="s">
        <v>66</v>
      </c>
      <c r="L13" s="9" t="s">
        <v>25</v>
      </c>
      <c r="M13" s="9">
        <v>1672754036978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170011739600</v>
      </c>
      <c r="C14" s="9" t="s">
        <v>49</v>
      </c>
      <c r="D14" s="10">
        <f>IF(B14=B13,1+D13,1)</f>
        <v>7</v>
      </c>
      <c r="E14" s="9">
        <v>10</v>
      </c>
      <c r="F14" s="9" t="s">
        <v>50</v>
      </c>
      <c r="G14" s="9" t="s">
        <v>67</v>
      </c>
      <c r="H14" s="9">
        <v>1</v>
      </c>
      <c r="I14" s="9" t="s">
        <v>22</v>
      </c>
      <c r="J14" s="9" t="s">
        <v>68</v>
      </c>
      <c r="K14" s="11" t="s">
        <v>64</v>
      </c>
      <c r="L14" s="9" t="s">
        <v>25</v>
      </c>
      <c r="M14" s="9">
        <v>1673370743866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170011739600</v>
      </c>
      <c r="C15" s="9" t="s">
        <v>49</v>
      </c>
      <c r="D15" s="10">
        <f>IF(B15=B14,1+D14,1)</f>
        <v>8</v>
      </c>
      <c r="E15" s="9">
        <v>17</v>
      </c>
      <c r="F15" s="9" t="s">
        <v>69</v>
      </c>
      <c r="G15" s="9" t="s">
        <v>70</v>
      </c>
      <c r="H15" s="9">
        <v>1</v>
      </c>
      <c r="I15" s="9" t="s">
        <v>71</v>
      </c>
      <c r="J15" s="9" t="s">
        <v>30</v>
      </c>
      <c r="K15" s="11" t="s">
        <v>66</v>
      </c>
      <c r="L15" s="9" t="s">
        <v>25</v>
      </c>
      <c r="M15" s="9">
        <v>1673975630020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170011739600</v>
      </c>
      <c r="C16" s="9" t="s">
        <v>49</v>
      </c>
      <c r="D16" s="10">
        <f>IF(B16=B15,1+D15,1)</f>
        <v>9</v>
      </c>
      <c r="E16" s="9">
        <v>17</v>
      </c>
      <c r="F16" s="9" t="s">
        <v>69</v>
      </c>
      <c r="G16" s="9" t="s">
        <v>72</v>
      </c>
      <c r="H16" s="9">
        <v>1</v>
      </c>
      <c r="I16" s="9" t="s">
        <v>73</v>
      </c>
      <c r="J16" s="9" t="s">
        <v>30</v>
      </c>
      <c r="K16" s="11" t="s">
        <v>74</v>
      </c>
      <c r="L16" s="9" t="s">
        <v>25</v>
      </c>
      <c r="M16" s="9">
        <v>1673975630020</v>
      </c>
      <c r="N16" s="9">
        <v>2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A85084-2F5A-4D40-990C-5A173F19EF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2023-01-19T10:55:08Z</dcterms:created>
  <dcterms:modified xsi:type="dcterms:W3CDTF">2023-01-19T10:55:08Z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3d061fd3-51bc-4591-9e20-10f534a2d878</vt:lpwstr>
  </property>
  <property fmtid="{D5CDD505-2E9C-101B-9397-08002B2CF9AE}" pid="8" name="MSIP_Label_3741da7a-79c1-417c-b408-16c0bfe99fca_ContentBits">
    <vt:lpwstr>0</vt:lpwstr>
  </property>
</Properties>
</file>