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77490C1B-9002-4517-AC10-A11920DD4048}" xr6:coauthVersionLast="47" xr6:coauthVersionMax="47" xr10:uidLastSave="{00000000-0000-0000-0000-000000000000}"/>
  <bookViews>
    <workbookView xWindow="-110" yWindow="-110" windowWidth="19420" windowHeight="10420" xr2:uid="{F97AF41A-6D5B-4E64-94D4-776D002F7E31}"/>
  </bookViews>
  <sheets>
    <sheet name="Kolkata22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6" i="1" s="1"/>
  <c r="D13" i="1"/>
  <c r="T9" i="1" a="1"/>
  <c r="T9" i="1" s="1"/>
  <c r="AF8" i="1" a="1"/>
  <c r="AF8" i="1" s="1"/>
  <c r="D8" i="1"/>
  <c r="D9" i="1" s="1"/>
  <c r="D10" i="1" s="1"/>
  <c r="D11" i="1" s="1"/>
  <c r="D12" i="1" s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<sst xmlns="http://schemas.openxmlformats.org/spreadsheetml/2006/main" count="171" uniqueCount="65">
  <si>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</si>
  <si>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</si>
  <si>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</si>
  <si>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</si>
  <si>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</si>
  <si>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</si>
  <si>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</si>
  <si>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</si>
  <si>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</si>
  <si>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</si>
  <si>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</si>
  <si>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</si>
  <si>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</si>
  <si>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</si>
  <si>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</si>
  <si>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</si>
  <si>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</si>
  <si>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</si>
  <si>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Kolkata2229</t>
  </si>
  <si>
    <t>Sabnam aktar</t>
  </si>
  <si>
    <t>Baby Lotions</t>
  </si>
  <si>
    <t>Johnson Baby Milk+Rice Cream 50 G</t>
  </si>
  <si>
    <t>Plastic Tube</t>
  </si>
  <si>
    <t xml:space="preserve">Kirana                        </t>
  </si>
  <si>
    <t>90.0</t>
  </si>
  <si>
    <t xml:space="preserve"> </t>
  </si>
  <si>
    <t>West Bengal</t>
  </si>
  <si>
    <t xml:space="preserve">Baby Hair Oils </t>
  </si>
  <si>
    <t>Johnson's Baby Hair Oil+ Vitamin 200 G</t>
  </si>
  <si>
    <t>160.0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</si>
  <si>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</si>
  <si>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Priankya das</t>
  </si>
  <si>
    <t>Disposable Diapers/Nappy Pads</t>
  </si>
  <si>
    <t>Mamy Poko Pants standard Large 1 N</t>
  </si>
  <si>
    <t>NA(Others)</t>
  </si>
  <si>
    <t>14.0</t>
  </si>
  <si>
    <t>Sahanaj parveen</t>
  </si>
  <si>
    <t>Baby Wipes</t>
  </si>
  <si>
    <t>Himalaya Herbal Gentle Baby Wipes 12 N</t>
  </si>
  <si>
    <t>48.0</t>
  </si>
  <si>
    <t>Select Member ID</t>
  </si>
  <si>
    <t/>
  </si>
  <si>
    <t>&lt;&lt;-- Click on left cell to select memberID</t>
  </si>
  <si>
    <t>Baby Powders</t>
  </si>
  <si>
    <t>Himalaya Baby Powder 100 G</t>
  </si>
  <si>
    <t>Plasticbottle (pet)</t>
  </si>
  <si>
    <t>80.0</t>
  </si>
  <si>
    <t>Member Name</t>
  </si>
  <si>
    <t>Mamy Poko Pants Standard Small 1 N</t>
  </si>
  <si>
    <t>10.0</t>
  </si>
  <si>
    <t>MeberID</t>
  </si>
  <si>
    <t>Mampi mandal das</t>
  </si>
  <si>
    <t>Pampers Happy SkinPants Medium Aloe Vera Lotion(7-12kg) 2 N</t>
  </si>
  <si>
    <t>24.0</t>
  </si>
  <si>
    <t>Purchase_No</t>
  </si>
  <si>
    <t>Baby Cereals</t>
  </si>
  <si>
    <t>Cerelac Wheat Apple Stage 1 6 Months+ 300 G</t>
  </si>
  <si>
    <t>Carton Box</t>
  </si>
  <si>
    <t>240.0</t>
  </si>
  <si>
    <t>Pampers All-Round Protection M 7-12kg +  + 2</t>
  </si>
  <si>
    <t>27.0</t>
  </si>
  <si>
    <t>Dipa sarkar</t>
  </si>
  <si>
    <t>Niine Small Diaper Pants 1 N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</si>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</sst>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B0EC7-F6A3-4D73-BEAE-EE198ECE74C2}">
  <sheetPr codeName="Sheet168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Kolkata2229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170050364509</v>
      </c>
      <c r="C2" s="9" t="s">
        <v>19</v>
      </c>
      <c r="D2" s="10">
        <f>IF(B2=B1,1+D1,1)</f>
        <v>1</v>
      </c>
      <c r="E2" s="9">
        <v>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1673106085992</v>
      </c>
      <c r="N2" s="9">
        <v>2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170050364509</v>
      </c>
      <c r="C3" s="9" t="s">
        <v>19</v>
      </c>
      <c r="D3" s="10">
        <f>IF(B3=B2,1+D2,1)</f>
        <v>2</v>
      </c>
      <c r="E3" s="9">
        <v>7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1" t="s">
        <v>29</v>
      </c>
      <c r="L3" s="9" t="s">
        <v>25</v>
      </c>
      <c r="M3" s="9">
        <v>1673106085992</v>
      </c>
      <c r="N3" s="9">
        <v>1</v>
      </c>
      <c r="O3" s="9" t="s">
        <v>26</v>
      </c>
      <c r="P3" s="9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170050463309</v>
      </c>
      <c r="C4" s="9" t="s">
        <v>31</v>
      </c>
      <c r="D4" s="10">
        <f>IF(B4=B3,1+D3,1)</f>
        <v>1</v>
      </c>
      <c r="E4" s="9">
        <v>22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1" t="s">
        <v>35</v>
      </c>
      <c r="L4" s="9" t="s">
        <v>25</v>
      </c>
      <c r="M4" s="9">
        <v>1671703275952</v>
      </c>
      <c r="N4" s="9">
        <v>3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170050464409</v>
      </c>
      <c r="C5" s="9" t="s">
        <v>36</v>
      </c>
      <c r="D5" s="10">
        <f>IF(B5=B4,1+D4,1)</f>
        <v>1</v>
      </c>
      <c r="E5" s="9">
        <v>27</v>
      </c>
      <c r="F5" s="9" t="s">
        <v>37</v>
      </c>
      <c r="G5" s="9" t="s">
        <v>38</v>
      </c>
      <c r="H5" s="9">
        <v>1</v>
      </c>
      <c r="I5" s="9" t="s">
        <v>34</v>
      </c>
      <c r="J5" s="9" t="s">
        <v>23</v>
      </c>
      <c r="K5" s="11" t="s">
        <v>39</v>
      </c>
      <c r="L5" s="9" t="s">
        <v>25</v>
      </c>
      <c r="M5" s="9">
        <v>1672140044205</v>
      </c>
      <c r="N5" s="9">
        <v>1</v>
      </c>
      <c r="O5" s="9" t="s">
        <v>26</v>
      </c>
      <c r="P5" s="9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Kolkata2229</v>
      </c>
    </row>
    <row r="6" spans="1:32" ht="14.5" customHeight="1" x14ac:dyDescent="0.35">
      <c r="A6" s="9" t="s">
        <v>18</v>
      </c>
      <c r="B6" s="9">
        <v>170050464409</v>
      </c>
      <c r="C6" s="9" t="s">
        <v>36</v>
      </c>
      <c r="D6" s="10">
        <f>IF(B6=B5,1+D5,1)</f>
        <v>2</v>
      </c>
      <c r="E6" s="9">
        <v>1</v>
      </c>
      <c r="F6" s="9" t="s">
        <v>43</v>
      </c>
      <c r="G6" s="9" t="s">
        <v>44</v>
      </c>
      <c r="H6" s="9">
        <v>1</v>
      </c>
      <c r="I6" s="9" t="s">
        <v>45</v>
      </c>
      <c r="J6" s="9" t="s">
        <v>23</v>
      </c>
      <c r="K6" s="11" t="s">
        <v>46</v>
      </c>
      <c r="L6" s="9" t="s">
        <v>25</v>
      </c>
      <c r="M6" s="9">
        <v>1673337773014</v>
      </c>
      <c r="N6" s="9">
        <v>1</v>
      </c>
      <c r="O6" s="9" t="s">
        <v>26</v>
      </c>
      <c r="P6" s="9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170050464409</v>
      </c>
      <c r="C7" s="9" t="s">
        <v>36</v>
      </c>
      <c r="D7" s="10">
        <f>IF(B7=B6,1+D6,1)</f>
        <v>3</v>
      </c>
      <c r="E7" s="9">
        <v>3</v>
      </c>
      <c r="F7" s="9" t="s">
        <v>32</v>
      </c>
      <c r="G7" s="9" t="s">
        <v>48</v>
      </c>
      <c r="H7" s="9">
        <v>2</v>
      </c>
      <c r="I7" s="9" t="s">
        <v>34</v>
      </c>
      <c r="J7" s="9" t="s">
        <v>23</v>
      </c>
      <c r="K7" s="11" t="s">
        <v>49</v>
      </c>
      <c r="L7" s="9" t="s">
        <v>25</v>
      </c>
      <c r="M7" s="9">
        <v>1673004861952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6" customHeight="1" x14ac:dyDescent="0.35">
      <c r="A8" s="9" t="s">
        <v>18</v>
      </c>
      <c r="B8" s="9">
        <v>170050564809</v>
      </c>
      <c r="C8" s="9" t="s">
        <v>51</v>
      </c>
      <c r="D8" s="10">
        <f>IF(B8=B7,1+D7,1)</f>
        <v>1</v>
      </c>
      <c r="E8" s="9">
        <v>29</v>
      </c>
      <c r="F8" s="9" t="s">
        <v>32</v>
      </c>
      <c r="G8" s="9" t="s">
        <v>52</v>
      </c>
      <c r="H8" s="9">
        <v>3</v>
      </c>
      <c r="I8" s="9" t="s">
        <v>34</v>
      </c>
      <c r="J8" s="9" t="s">
        <v>23</v>
      </c>
      <c r="K8" s="11" t="s">
        <v>53</v>
      </c>
      <c r="L8" s="9" t="s">
        <v>25</v>
      </c>
      <c r="M8" s="9">
        <v>1673854725126</v>
      </c>
      <c r="N8" s="9">
        <v>1</v>
      </c>
      <c r="O8" s="9" t="s">
        <v>26</v>
      </c>
      <c r="P8" s="9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54</v>
      </c>
      <c r="AE8" s="26"/>
      <c r="AF8" s="10" cm="1">
        <f t="array" ref="AF8:AF12">IF(B2="","",_xlfn.UNIQUE(_xlfn._xlws.FILTER($B$2:$B$2034,$A$2:$A$2034=AF5)))</f>
        <v>170050364509</v>
      </c>
    </row>
    <row r="9" spans="1:32" ht="14.5" customHeight="1" x14ac:dyDescent="0.35">
      <c r="A9" s="9" t="s">
        <v>18</v>
      </c>
      <c r="B9" s="9">
        <v>170050564809</v>
      </c>
      <c r="C9" s="9" t="s">
        <v>51</v>
      </c>
      <c r="D9" s="10">
        <f>IF(B9=B8,1+D8,1)</f>
        <v>2</v>
      </c>
      <c r="E9" s="9">
        <v>7</v>
      </c>
      <c r="F9" s="9" t="s">
        <v>55</v>
      </c>
      <c r="G9" s="9" t="s">
        <v>56</v>
      </c>
      <c r="H9" s="9">
        <v>1</v>
      </c>
      <c r="I9" s="9" t="s">
        <v>57</v>
      </c>
      <c r="J9" s="9" t="s">
        <v>23</v>
      </c>
      <c r="K9" s="11" t="s">
        <v>58</v>
      </c>
      <c r="L9" s="9" t="s">
        <v>25</v>
      </c>
      <c r="M9" s="9">
        <v>1673854725126</v>
      </c>
      <c r="N9" s="9">
        <v>2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170050463309</v>
      </c>
    </row>
    <row r="10" spans="1:32" ht="14.5" customHeight="1" x14ac:dyDescent="0.35">
      <c r="A10" s="9" t="s">
        <v>18</v>
      </c>
      <c r="B10" s="9">
        <v>170050564809</v>
      </c>
      <c r="C10" s="9" t="s">
        <v>51</v>
      </c>
      <c r="D10" s="10">
        <f>IF(B10=B9,1+D9,1)</f>
        <v>3</v>
      </c>
      <c r="E10" s="9">
        <v>12</v>
      </c>
      <c r="F10" s="9" t="s">
        <v>32</v>
      </c>
      <c r="G10" s="9" t="s">
        <v>59</v>
      </c>
      <c r="H10" s="9">
        <v>1</v>
      </c>
      <c r="I10" s="9" t="s">
        <v>34</v>
      </c>
      <c r="J10" s="9" t="s">
        <v>23</v>
      </c>
      <c r="K10" s="11" t="s">
        <v>60</v>
      </c>
      <c r="L10" s="9" t="s">
        <v>25</v>
      </c>
      <c r="M10" s="9">
        <v>1673854725126</v>
      </c>
      <c r="N10" s="9">
        <v>3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170050464409</v>
      </c>
    </row>
    <row r="11" spans="1:32" ht="14.5" customHeight="1" x14ac:dyDescent="0.35">
      <c r="A11" s="9" t="s">
        <v>18</v>
      </c>
      <c r="B11" s="9">
        <v>170050564809</v>
      </c>
      <c r="C11" s="9" t="s">
        <v>51</v>
      </c>
      <c r="D11" s="10">
        <f>IF(B11=B10,1+D10,1)</f>
        <v>4</v>
      </c>
      <c r="E11" s="9">
        <v>14</v>
      </c>
      <c r="F11" s="9" t="s">
        <v>32</v>
      </c>
      <c r="G11" s="9" t="s">
        <v>59</v>
      </c>
      <c r="H11" s="9">
        <v>1</v>
      </c>
      <c r="I11" s="9" t="s">
        <v>34</v>
      </c>
      <c r="J11" s="9" t="s">
        <v>23</v>
      </c>
      <c r="K11" s="11" t="s">
        <v>60</v>
      </c>
      <c r="L11" s="9" t="s">
        <v>25</v>
      </c>
      <c r="M11" s="9">
        <v>1673854725126</v>
      </c>
      <c r="N11" s="9">
        <v>4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170050564809</v>
      </c>
    </row>
    <row r="12" spans="1:32" ht="14.5" customHeight="1" x14ac:dyDescent="0.35">
      <c r="A12" s="9" t="s">
        <v>18</v>
      </c>
      <c r="B12" s="9">
        <v>170050564809</v>
      </c>
      <c r="C12" s="9" t="s">
        <v>51</v>
      </c>
      <c r="D12" s="10">
        <f>IF(B12=B11,1+D11,1)</f>
        <v>5</v>
      </c>
      <c r="E12" s="9">
        <v>15</v>
      </c>
      <c r="F12" s="9" t="s">
        <v>32</v>
      </c>
      <c r="G12" s="9" t="s">
        <v>59</v>
      </c>
      <c r="H12" s="9">
        <v>1</v>
      </c>
      <c r="I12" s="9" t="s">
        <v>34</v>
      </c>
      <c r="J12" s="9" t="s">
        <v>23</v>
      </c>
      <c r="K12" s="11" t="s">
        <v>60</v>
      </c>
      <c r="L12" s="9" t="s">
        <v>25</v>
      </c>
      <c r="M12" s="9">
        <v>1673854725126</v>
      </c>
      <c r="N12" s="9">
        <v>5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170050664709</v>
      </c>
    </row>
    <row r="13" spans="1:32" ht="14.5" customHeight="1" x14ac:dyDescent="0.35">
      <c r="A13" s="9" t="s">
        <v>18</v>
      </c>
      <c r="B13" s="9">
        <v>170050664709</v>
      </c>
      <c r="C13" s="9" t="s">
        <v>61</v>
      </c>
      <c r="D13" s="10">
        <f>IF(B13=B12,1+D12,1)</f>
        <v>1</v>
      </c>
      <c r="E13" s="9">
        <v>2</v>
      </c>
      <c r="F13" s="9" t="s">
        <v>32</v>
      </c>
      <c r="G13" s="9" t="s">
        <v>62</v>
      </c>
      <c r="H13" s="9">
        <v>4</v>
      </c>
      <c r="I13" s="9" t="s">
        <v>34</v>
      </c>
      <c r="J13" s="9" t="s">
        <v>23</v>
      </c>
      <c r="K13" s="11" t="s">
        <v>49</v>
      </c>
      <c r="L13" s="9" t="s">
        <v>25</v>
      </c>
      <c r="M13" s="9">
        <v>1671621089623</v>
      </c>
      <c r="N13" s="9">
        <v>1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ht="14.5" customHeight="1" x14ac:dyDescent="0.35">
      <c r="A14" s="9" t="s">
        <v>18</v>
      </c>
      <c r="B14" s="9">
        <v>170050664709</v>
      </c>
      <c r="C14" s="9" t="s">
        <v>61</v>
      </c>
      <c r="D14" s="10">
        <f>IF(B14=B13,1+D13,1)</f>
        <v>2</v>
      </c>
      <c r="E14" s="9">
        <v>2</v>
      </c>
      <c r="F14" s="9" t="s">
        <v>32</v>
      </c>
      <c r="G14" s="9" t="s">
        <v>63</v>
      </c>
      <c r="H14" s="9">
        <v>5</v>
      </c>
      <c r="I14" s="9" t="s">
        <v>34</v>
      </c>
      <c r="J14" s="9" t="s">
        <v>23</v>
      </c>
      <c r="K14" s="11" t="s">
        <v>64</v>
      </c>
      <c r="L14" s="9" t="s">
        <v>25</v>
      </c>
      <c r="M14" s="9">
        <v>1673073187928</v>
      </c>
      <c r="N14" s="9">
        <v>1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9" t="s">
        <v>18</v>
      </c>
      <c r="B15" s="9">
        <v>170050664709</v>
      </c>
      <c r="C15" s="9" t="s">
        <v>61</v>
      </c>
      <c r="D15" s="10">
        <f>IF(B15=B14,1+D14,1)</f>
        <v>3</v>
      </c>
      <c r="E15" s="9">
        <v>2</v>
      </c>
      <c r="F15" s="9" t="s">
        <v>32</v>
      </c>
      <c r="G15" s="9" t="s">
        <v>63</v>
      </c>
      <c r="H15" s="9">
        <v>4</v>
      </c>
      <c r="I15" s="9" t="s">
        <v>34</v>
      </c>
      <c r="J15" s="9" t="s">
        <v>23</v>
      </c>
      <c r="K15" s="11" t="s">
        <v>64</v>
      </c>
      <c r="L15" s="9" t="s">
        <v>25</v>
      </c>
      <c r="M15" s="9">
        <v>1673073187928</v>
      </c>
      <c r="N15" s="9">
        <v>2</v>
      </c>
      <c r="O15" s="9" t="s">
        <v>26</v>
      </c>
      <c r="P15" s="9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9" t="s">
        <v>18</v>
      </c>
      <c r="B16" s="9">
        <v>170050664709</v>
      </c>
      <c r="C16" s="9" t="s">
        <v>61</v>
      </c>
      <c r="D16" s="10">
        <f>IF(B16=B15,1+D15,1)</f>
        <v>4</v>
      </c>
      <c r="E16" s="9">
        <v>5</v>
      </c>
      <c r="F16" s="9" t="s">
        <v>32</v>
      </c>
      <c r="G16" s="9" t="s">
        <v>63</v>
      </c>
      <c r="H16" s="9">
        <v>5</v>
      </c>
      <c r="I16" s="9" t="s">
        <v>34</v>
      </c>
      <c r="J16" s="9" t="s">
        <v>23</v>
      </c>
      <c r="K16" s="11" t="s">
        <v>64</v>
      </c>
      <c r="L16" s="9" t="s">
        <v>25</v>
      </c>
      <c r="M16" s="9">
        <v>1671621089623</v>
      </c>
      <c r="N16" s="9">
        <v>2</v>
      </c>
      <c r="O16" s="9" t="s">
        <v>26</v>
      </c>
      <c r="P16" s="9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C625F99-5BED-4C76-8327-FA67DD34DD8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2023-01-19T10:55:10Z</dcterms:created>
  <dcterms:modified xsi:type="dcterms:W3CDTF">2023-01-19T10:55:10Z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56ce1b1d-38ec-442b-8ffa-06a29bf9c0ba</vt:lpwstr>
  </property>
  <property fmtid="{D5CDD505-2E9C-101B-9397-08002B2CF9AE}" pid="8" name="MSIP_Label_3741da7a-79c1-417c-b408-16c0bfe99fca_ContentBits">
    <vt:lpwstr>0</vt:lpwstr>
  </property>
</Properties>
</file>