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4438AF88-8CB1-4664-8A54-F262082024FE}" xr6:coauthVersionLast="47" xr6:coauthVersionMax="47" xr10:uidLastSave="{00000000-0000-0000-0000-000000000000}"/>
  <bookViews>
    <workbookView xWindow="-110" yWindow="-110" windowWidth="19420" windowHeight="10420" xr2:uid="{5BAD8DF9-27C9-4751-BADE-81D9F3C2570B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<sst xmlns="http://schemas.openxmlformats.org/spreadsheetml/2006/main" count="117" uniqueCount="59">
  <si>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</si>
  <si>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</si>
  <si>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</si>
  <si>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</si>
  <si>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</si>
  <si>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</si>
  <si>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</si>
  <si>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</si>
  <si>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</si>
  <si>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</si>
  <si>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</si>
  <si>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</si>
  <si>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</si>
  <si>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</si>
  <si>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</si>
  <si>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</si>
  <si>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</si>
  <si>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</si>
  <si>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</si>
  <si>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</si>
  <si>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</si>
  <si>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Easum Rice and Moong Dal 6-24 Months 400 G</t>
  </si>
  <si>
    <t>Carton Box</t>
  </si>
  <si>
    <t xml:space="preserve">Chemist                       </t>
  </si>
  <si>
    <t>315.0</t>
  </si>
  <si>
    <t xml:space="preserve"> </t>
  </si>
  <si>
    <t>West Bengal</t>
  </si>
  <si>
    <t>Infant Milk Powder</t>
  </si>
  <si>
    <t>Nutricia Dexolac Stage 2 Carton 400 G</t>
  </si>
  <si>
    <t>410.0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</si>
  <si>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</si>
  <si>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Trisha Bose</t>
  </si>
  <si>
    <t>Disposable Diapers/Nappy Pads</t>
  </si>
  <si>
    <t>Huggies Dry Diapers Medium open +  + 5</t>
  </si>
  <si>
    <t>NA(Others)</t>
  </si>
  <si>
    <t>30.0</t>
  </si>
  <si>
    <t>Priya Mondal</t>
  </si>
  <si>
    <t>Pampers Babydry AloeLotion XL Pant (12-17kg) 2 N</t>
  </si>
  <si>
    <t xml:space="preserve">Others                        </t>
  </si>
  <si>
    <t>35.0</t>
  </si>
  <si>
    <t>Select Member ID</t>
  </si>
  <si>
    <t/>
  </si>
  <si>
    <t>&lt;&lt;-- Click on left cell to select memberID</t>
  </si>
  <si>
    <t>Madhumita Adhikary</t>
  </si>
  <si>
    <t>Baby Wipes</t>
  </si>
  <si>
    <t>Glider Baby Wipes 100 N</t>
  </si>
  <si>
    <t>170.0</t>
  </si>
  <si>
    <t>Member Name</t>
  </si>
  <si>
    <t>Pampers Happy SkinPants Medium Aloe Vera Lotion(7-12kg) 2 N</t>
  </si>
  <si>
    <t>24.0</t>
  </si>
  <si>
    <t>MeberID</t>
  </si>
  <si>
    <t>Uma Rani Ghosh</t>
  </si>
  <si>
    <t>Baby Lotions</t>
  </si>
  <si>
    <t>Johnson Baby Lotion 50 M</t>
  </si>
  <si>
    <t>Plastic Tube</t>
  </si>
  <si>
    <t>85.0</t>
  </si>
  <si>
    <t>Purchase_No</t>
  </si>
  <si>
    <t>Mamy Poko Pants Medium (7-12)Kg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</si>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</sst>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20BD-E4E8-4AE8-9631-0901B234F7AF}">
  <sheetPr codeName="Sheet19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170010164809</v>
      </c>
      <c r="C2" s="9" t="s">
        <v>19</v>
      </c>
      <c r="D2" s="10">
        <f>IF(B2=B1,1+D1,1)</f>
        <v>1</v>
      </c>
      <c r="E2" s="9">
        <v>7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1673229023806</v>
      </c>
      <c r="N2" s="9">
        <v>2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170010164809</v>
      </c>
      <c r="C3" s="9" t="s">
        <v>19</v>
      </c>
      <c r="D3" s="10">
        <f>IF(B3=B2,1+D2,1)</f>
        <v>2</v>
      </c>
      <c r="E3" s="9">
        <v>7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1673229023806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170010361609</v>
      </c>
      <c r="C4" s="9" t="s">
        <v>31</v>
      </c>
      <c r="D4" s="10">
        <f>IF(B4=B3,1+D3,1)</f>
        <v>1</v>
      </c>
      <c r="E4" s="9">
        <v>10</v>
      </c>
      <c r="F4" s="9" t="s">
        <v>32</v>
      </c>
      <c r="G4" s="9" t="s">
        <v>33</v>
      </c>
      <c r="H4" s="9">
        <v>5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1673537116841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170010467109</v>
      </c>
      <c r="C5" s="9" t="s">
        <v>36</v>
      </c>
      <c r="D5" s="10">
        <f>IF(B5=B4,1+D4,1)</f>
        <v>1</v>
      </c>
      <c r="E5" s="9">
        <v>2</v>
      </c>
      <c r="F5" s="9" t="s">
        <v>32</v>
      </c>
      <c r="G5" s="9" t="s">
        <v>37</v>
      </c>
      <c r="H5" s="9">
        <v>2</v>
      </c>
      <c r="I5" s="9" t="s">
        <v>34</v>
      </c>
      <c r="J5" s="9" t="s">
        <v>38</v>
      </c>
      <c r="K5" s="11" t="s">
        <v>39</v>
      </c>
      <c r="L5" s="9" t="s">
        <v>25</v>
      </c>
      <c r="M5" s="9">
        <v>1673530424189</v>
      </c>
      <c r="N5" s="9">
        <v>1</v>
      </c>
      <c r="O5" s="9" t="s">
        <v>26</v>
      </c>
      <c r="P5" s="9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9" t="s">
        <v>18</v>
      </c>
      <c r="B6" s="9">
        <v>170010664709</v>
      </c>
      <c r="C6" s="9" t="s">
        <v>43</v>
      </c>
      <c r="D6" s="10">
        <f>IF(B6=B5,1+D5,1)</f>
        <v>1</v>
      </c>
      <c r="E6" s="9">
        <v>3</v>
      </c>
      <c r="F6" s="9" t="s">
        <v>44</v>
      </c>
      <c r="G6" s="9" t="s">
        <v>45</v>
      </c>
      <c r="H6" s="9">
        <v>1</v>
      </c>
      <c r="I6" s="9" t="s">
        <v>34</v>
      </c>
      <c r="J6" s="9" t="s">
        <v>23</v>
      </c>
      <c r="K6" s="11" t="s">
        <v>46</v>
      </c>
      <c r="L6" s="9" t="s">
        <v>25</v>
      </c>
      <c r="M6" s="9">
        <v>1673527036574</v>
      </c>
      <c r="N6" s="9">
        <v>2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170010664709</v>
      </c>
      <c r="C7" s="9" t="s">
        <v>43</v>
      </c>
      <c r="D7" s="10">
        <f>IF(B7=B6,1+D6,1)</f>
        <v>2</v>
      </c>
      <c r="E7" s="9">
        <v>3</v>
      </c>
      <c r="F7" s="9" t="s">
        <v>32</v>
      </c>
      <c r="G7" s="9" t="s">
        <v>48</v>
      </c>
      <c r="H7" s="9">
        <v>9</v>
      </c>
      <c r="I7" s="9" t="s">
        <v>34</v>
      </c>
      <c r="J7" s="9" t="s">
        <v>23</v>
      </c>
      <c r="K7" s="11" t="s">
        <v>49</v>
      </c>
      <c r="L7" s="9" t="s">
        <v>25</v>
      </c>
      <c r="M7" s="9">
        <v>1673527036574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170010665109</v>
      </c>
      <c r="C8" s="9" t="s">
        <v>51</v>
      </c>
      <c r="D8" s="10">
        <f>IF(B8=B7,1+D7,1)</f>
        <v>1</v>
      </c>
      <c r="E8" s="9">
        <v>10</v>
      </c>
      <c r="F8" s="9" t="s">
        <v>52</v>
      </c>
      <c r="G8" s="9" t="s">
        <v>53</v>
      </c>
      <c r="H8" s="9">
        <v>1</v>
      </c>
      <c r="I8" s="9" t="s">
        <v>54</v>
      </c>
      <c r="J8" s="9" t="s">
        <v>23</v>
      </c>
      <c r="K8" s="11" t="s">
        <v>55</v>
      </c>
      <c r="L8" s="9" t="s">
        <v>25</v>
      </c>
      <c r="M8" s="9">
        <v>1673685851430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12">IF(B2="","",_xlfn.UNIQUE(_xlfn._xlws.FILTER($B$2:$B$2034,$A$2:$A$2034=AF5)))</f>
        <v>170010164809</v>
      </c>
    </row>
    <row r="9" spans="1:32" ht="14.5" customHeight="1" x14ac:dyDescent="0.35">
      <c r="A9" s="9" t="s">
        <v>18</v>
      </c>
      <c r="B9" s="9">
        <v>170010665109</v>
      </c>
      <c r="C9" s="9" t="s">
        <v>51</v>
      </c>
      <c r="D9" s="10">
        <f>IF(B9=B8,1+D8,1)</f>
        <v>2</v>
      </c>
      <c r="E9" s="9">
        <v>10</v>
      </c>
      <c r="F9" s="9" t="s">
        <v>32</v>
      </c>
      <c r="G9" s="9" t="s">
        <v>57</v>
      </c>
      <c r="H9" s="9">
        <v>1</v>
      </c>
      <c r="I9" s="9" t="s">
        <v>34</v>
      </c>
      <c r="J9" s="9" t="s">
        <v>23</v>
      </c>
      <c r="K9" s="11" t="s">
        <v>58</v>
      </c>
      <c r="L9" s="9" t="s">
        <v>25</v>
      </c>
      <c r="M9" s="9">
        <v>1673685851430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170010361609</v>
      </c>
    </row>
    <row r="10" spans="1:32" ht="14.5" customHeight="1" x14ac:dyDescent="0.35">
      <c r="A10" s="9" t="s">
        <v>18</v>
      </c>
      <c r="B10" s="9">
        <v>170010665109</v>
      </c>
      <c r="C10" s="9" t="s">
        <v>51</v>
      </c>
      <c r="D10" s="10">
        <f>IF(B10=B9,1+D9,1)</f>
        <v>3</v>
      </c>
      <c r="E10" s="9">
        <v>10</v>
      </c>
      <c r="F10" s="9" t="s">
        <v>32</v>
      </c>
      <c r="G10" s="9" t="s">
        <v>48</v>
      </c>
      <c r="H10" s="9">
        <v>1</v>
      </c>
      <c r="I10" s="9" t="s">
        <v>34</v>
      </c>
      <c r="J10" s="9" t="s">
        <v>23</v>
      </c>
      <c r="K10" s="11" t="s">
        <v>49</v>
      </c>
      <c r="L10" s="9" t="s">
        <v>25</v>
      </c>
      <c r="M10" s="9">
        <v>1673685851430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170010467109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170010664709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170010665109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BF18F15-5230-4C96-800F-7D6DBB4E51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2023-01-19T10:55:17Z</dcterms:created>
  <dcterms:modified xsi:type="dcterms:W3CDTF">2023-01-19T10:55:17Z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c77578c9-9d9d-4616-b3dc-0ed4efb1c872</vt:lpwstr>
  </property>
  <property fmtid="{D5CDD505-2E9C-101B-9397-08002B2CF9AE}" pid="8" name="MSIP_Label_3741da7a-79c1-417c-b408-16c0bfe99fca_ContentBits">
    <vt:lpwstr>0</vt:lpwstr>
  </property>
</Properties>
</file>