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rederick the Great\Documents\GitHub\DockerCpuOverheadTesting\Resultats\"/>
    </mc:Choice>
  </mc:AlternateContent>
  <xr:revisionPtr revIDLastSave="0" documentId="13_ncr:1_{09AAF6A7-F441-4975-9F5C-668595CA4D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s" sheetId="8" r:id="rId1"/>
    <sheet name="Configuration" sheetId="9" r:id="rId2"/>
    <sheet name="Windows (Natif)" sheetId="1" r:id="rId3"/>
    <sheet name="Windows (WSL2)" sheetId="2" r:id="rId4"/>
    <sheet name="Windows (WSL2 - Processus)" sheetId="3" r:id="rId5"/>
    <sheet name="Windows (HyperV)" sheetId="4" r:id="rId6"/>
    <sheet name="Windows (HyperV - Processus)" sheetId="5" r:id="rId7"/>
    <sheet name="Linux (Natif)" sheetId="6" r:id="rId8"/>
    <sheet name="Linux (Docker)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8" l="1"/>
  <c r="G3" i="8"/>
  <c r="R9" i="8"/>
  <c r="R8" i="8"/>
  <c r="R7" i="8"/>
  <c r="R6" i="8"/>
  <c r="R5" i="8"/>
  <c r="R4" i="8"/>
  <c r="R3" i="8"/>
  <c r="O9" i="8"/>
  <c r="O8" i="8"/>
  <c r="O7" i="8"/>
  <c r="O6" i="8"/>
  <c r="O5" i="8"/>
  <c r="O4" i="8"/>
  <c r="O3" i="8"/>
  <c r="L9" i="8"/>
  <c r="L8" i="8"/>
  <c r="L7" i="8"/>
  <c r="L6" i="8"/>
  <c r="L5" i="8"/>
  <c r="L4" i="8"/>
  <c r="L3" i="8"/>
  <c r="I9" i="8"/>
  <c r="I8" i="8"/>
  <c r="I7" i="8"/>
  <c r="I6" i="8"/>
  <c r="I5" i="8"/>
  <c r="I4" i="8"/>
  <c r="I3" i="8"/>
  <c r="F9" i="8"/>
  <c r="F8" i="8"/>
  <c r="F7" i="8"/>
  <c r="F6" i="8"/>
  <c r="F5" i="8"/>
  <c r="F4" i="8"/>
  <c r="F3" i="8"/>
  <c r="C9" i="8"/>
  <c r="C8" i="8"/>
  <c r="C7" i="8"/>
  <c r="C6" i="8"/>
  <c r="C5" i="8"/>
  <c r="C4" i="8"/>
  <c r="C3" i="8"/>
  <c r="B53" i="7"/>
  <c r="B54" i="7" s="1"/>
  <c r="D53" i="7"/>
  <c r="F53" i="7"/>
  <c r="F54" i="7" s="1"/>
  <c r="H53" i="7"/>
  <c r="H54" i="7" s="1"/>
  <c r="S9" i="8"/>
  <c r="S8" i="8"/>
  <c r="S4" i="8"/>
  <c r="S5" i="8"/>
  <c r="S6" i="8"/>
  <c r="S7" i="8"/>
  <c r="S3" i="8"/>
  <c r="P9" i="8"/>
  <c r="P8" i="8"/>
  <c r="P4" i="8"/>
  <c r="P5" i="8"/>
  <c r="P6" i="8"/>
  <c r="P7" i="8"/>
  <c r="P3" i="8"/>
  <c r="M9" i="8"/>
  <c r="M8" i="8"/>
  <c r="M4" i="8"/>
  <c r="M5" i="8"/>
  <c r="M6" i="8"/>
  <c r="M7" i="8"/>
  <c r="M3" i="8"/>
  <c r="J9" i="8"/>
  <c r="J8" i="8"/>
  <c r="J4" i="8"/>
  <c r="J5" i="8"/>
  <c r="J6" i="8"/>
  <c r="J7" i="8"/>
  <c r="J3" i="8"/>
  <c r="G9" i="8"/>
  <c r="G4" i="8"/>
  <c r="G5" i="8"/>
  <c r="G6" i="8"/>
  <c r="G7" i="8"/>
  <c r="D9" i="8"/>
  <c r="D8" i="8"/>
  <c r="D4" i="8"/>
  <c r="D5" i="8"/>
  <c r="D6" i="8"/>
  <c r="D7" i="8"/>
  <c r="D3" i="8"/>
  <c r="Q9" i="8"/>
  <c r="N9" i="8"/>
  <c r="K9" i="8"/>
  <c r="H9" i="8"/>
  <c r="E9" i="8"/>
  <c r="B9" i="8"/>
  <c r="Q8" i="8"/>
  <c r="N8" i="8"/>
  <c r="K8" i="8"/>
  <c r="H8" i="8"/>
  <c r="E8" i="8"/>
  <c r="B8" i="8"/>
  <c r="Q7" i="8"/>
  <c r="N7" i="8"/>
  <c r="K7" i="8"/>
  <c r="H7" i="8"/>
  <c r="E7" i="8"/>
  <c r="B7" i="8"/>
  <c r="Q6" i="8"/>
  <c r="N6" i="8"/>
  <c r="K6" i="8"/>
  <c r="H6" i="8"/>
  <c r="E6" i="8"/>
  <c r="B6" i="8"/>
  <c r="Q5" i="8"/>
  <c r="N5" i="8"/>
  <c r="K5" i="8"/>
  <c r="H5" i="8"/>
  <c r="E5" i="8"/>
  <c r="B5" i="8"/>
  <c r="Q4" i="8"/>
  <c r="N4" i="8"/>
  <c r="K4" i="8"/>
  <c r="H4" i="8"/>
  <c r="E4" i="8"/>
  <c r="Q3" i="8"/>
  <c r="N3" i="8"/>
  <c r="K3" i="8"/>
  <c r="H3" i="8"/>
  <c r="E3" i="8"/>
  <c r="B4" i="8"/>
  <c r="B3" i="8"/>
  <c r="L53" i="7"/>
  <c r="L54" i="7" s="1"/>
  <c r="J53" i="7"/>
  <c r="J54" i="7" s="1"/>
  <c r="L52" i="7"/>
  <c r="J52" i="7"/>
  <c r="H52" i="7"/>
  <c r="F52" i="7"/>
  <c r="D52" i="7"/>
  <c r="B52" i="7"/>
  <c r="L53" i="6"/>
  <c r="J53" i="6"/>
  <c r="J54" i="6" s="1"/>
  <c r="H53" i="6"/>
  <c r="H54" i="6" s="1"/>
  <c r="F53" i="6"/>
  <c r="F54" i="6" s="1"/>
  <c r="D53" i="6"/>
  <c r="B53" i="6"/>
  <c r="B54" i="6" s="1"/>
  <c r="L52" i="6"/>
  <c r="L54" i="6" s="1"/>
  <c r="J52" i="6"/>
  <c r="H52" i="6"/>
  <c r="F52" i="6"/>
  <c r="D52" i="6"/>
  <c r="D54" i="6" s="1"/>
  <c r="B52" i="6"/>
  <c r="L54" i="5"/>
  <c r="J54" i="5"/>
  <c r="L53" i="5"/>
  <c r="J53" i="5"/>
  <c r="H53" i="5"/>
  <c r="H54" i="5" s="1"/>
  <c r="F53" i="5"/>
  <c r="F54" i="5" s="1"/>
  <c r="D53" i="5"/>
  <c r="B53" i="5"/>
  <c r="L52" i="5"/>
  <c r="J52" i="5"/>
  <c r="H52" i="5"/>
  <c r="F52" i="5"/>
  <c r="D52" i="5"/>
  <c r="D54" i="5" s="1"/>
  <c r="B52" i="5"/>
  <c r="B54" i="5" s="1"/>
  <c r="L53" i="4"/>
  <c r="L54" i="4" s="1"/>
  <c r="J53" i="4"/>
  <c r="J54" i="4" s="1"/>
  <c r="H53" i="4"/>
  <c r="H54" i="4" s="1"/>
  <c r="F53" i="4"/>
  <c r="F54" i="4" s="1"/>
  <c r="D53" i="4"/>
  <c r="D54" i="4" s="1"/>
  <c r="B53" i="4"/>
  <c r="B54" i="4" s="1"/>
  <c r="L52" i="4"/>
  <c r="J52" i="4"/>
  <c r="H52" i="4"/>
  <c r="F52" i="4"/>
  <c r="D52" i="4"/>
  <c r="B52" i="4"/>
  <c r="L53" i="3"/>
  <c r="J53" i="3"/>
  <c r="H53" i="3"/>
  <c r="H54" i="3" s="1"/>
  <c r="F53" i="3"/>
  <c r="F54" i="3" s="1"/>
  <c r="D53" i="3"/>
  <c r="B53" i="3"/>
  <c r="L52" i="3"/>
  <c r="L54" i="3" s="1"/>
  <c r="J52" i="3"/>
  <c r="H52" i="3"/>
  <c r="F52" i="3"/>
  <c r="D52" i="3"/>
  <c r="B52" i="3"/>
  <c r="B54" i="3" s="1"/>
  <c r="L53" i="2"/>
  <c r="L54" i="2" s="1"/>
  <c r="J53" i="2"/>
  <c r="J54" i="2" s="1"/>
  <c r="H53" i="2"/>
  <c r="H54" i="2" s="1"/>
  <c r="F53" i="2"/>
  <c r="F54" i="2" s="1"/>
  <c r="D53" i="2"/>
  <c r="D54" i="2" s="1"/>
  <c r="B53" i="2"/>
  <c r="B54" i="2" s="1"/>
  <c r="L52" i="2"/>
  <c r="J52" i="2"/>
  <c r="H52" i="2"/>
  <c r="F52" i="2"/>
  <c r="D52" i="2"/>
  <c r="B52" i="2"/>
  <c r="L54" i="1"/>
  <c r="J54" i="1"/>
  <c r="H54" i="1"/>
  <c r="F54" i="1"/>
  <c r="D54" i="1"/>
  <c r="B54" i="1"/>
  <c r="L53" i="1"/>
  <c r="J53" i="1"/>
  <c r="H53" i="1"/>
  <c r="F53" i="1"/>
  <c r="D53" i="1"/>
  <c r="B53" i="1"/>
  <c r="L52" i="1"/>
  <c r="J52" i="1"/>
  <c r="H52" i="1"/>
  <c r="F52" i="1"/>
  <c r="D52" i="1"/>
  <c r="B52" i="1"/>
  <c r="D54" i="7" l="1"/>
  <c r="D54" i="3"/>
  <c r="J54" i="3"/>
</calcChain>
</file>

<file path=xl/sharedStrings.xml><?xml version="1.0" encoding="utf-8"?>
<sst xmlns="http://schemas.openxmlformats.org/spreadsheetml/2006/main" count="115" uniqueCount="64">
  <si>
    <t>entierLimite</t>
  </si>
  <si>
    <t>Moyenne</t>
  </si>
  <si>
    <t>Écart-type</t>
  </si>
  <si>
    <t>Écart-type (pourcentage de la valeur moyenne)</t>
  </si>
  <si>
    <t>Windows (Natif)</t>
  </si>
  <si>
    <t>Windows (WSL2)</t>
  </si>
  <si>
    <t>Windows (WSL2 - Processus)</t>
  </si>
  <si>
    <t>Windows (HyperV)</t>
  </si>
  <si>
    <t>Windows (HyperV - Processus)</t>
  </si>
  <si>
    <t>Linux (Natif)</t>
  </si>
  <si>
    <t>Linux (Docker)</t>
  </si>
  <si>
    <t>Surcharge</t>
  </si>
  <si>
    <t>Carte-mère</t>
  </si>
  <si>
    <t>Fabricant</t>
  </si>
  <si>
    <t>Alienware</t>
  </si>
  <si>
    <t>Modèle</t>
  </si>
  <si>
    <t>Alienware m17x R4</t>
  </si>
  <si>
    <r>
      <t>Jeu de puces (</t>
    </r>
    <r>
      <rPr>
        <i/>
        <sz val="11"/>
        <color theme="1"/>
        <rFont val="Times New Roman"/>
        <family val="1"/>
      </rPr>
      <t>Chipset</t>
    </r>
    <r>
      <rPr>
        <sz val="11"/>
        <color theme="1"/>
        <rFont val="Times New Roman"/>
        <family val="1"/>
      </rPr>
      <t>)</t>
    </r>
  </si>
  <si>
    <t>Intel HM77 (Panther Point)</t>
  </si>
  <si>
    <t>BIOS</t>
  </si>
  <si>
    <t>A15</t>
  </si>
  <si>
    <t>Processeur</t>
  </si>
  <si>
    <t>Intel</t>
  </si>
  <si>
    <t>Intel Core i7-3740QM</t>
  </si>
  <si>
    <t>Architecture</t>
  </si>
  <si>
    <t>x64</t>
  </si>
  <si>
    <t>Vitesse</t>
  </si>
  <si>
    <t>2.70 GHz</t>
  </si>
  <si>
    <t>Vitesse avec TurboBoost™</t>
  </si>
  <si>
    <t>3.70 GHz</t>
  </si>
  <si>
    <t>Nombre de cœurs</t>
  </si>
  <si>
    <t>Nombre de fils</t>
  </si>
  <si>
    <t>Cache L1</t>
  </si>
  <si>
    <t>4 x 32 kB</t>
  </si>
  <si>
    <t>Cache L2</t>
  </si>
  <si>
    <t>4 x 256 kB</t>
  </si>
  <si>
    <t>Cache L3</t>
  </si>
  <si>
    <t>6144 kB</t>
  </si>
  <si>
    <t>Kingston</t>
  </si>
  <si>
    <t>KHX1600C9S3</t>
  </si>
  <si>
    <t>Technologie</t>
  </si>
  <si>
    <t>DDR3</t>
  </si>
  <si>
    <t>1600 MHz (PC3-12800)</t>
  </si>
  <si>
    <t>Timing</t>
  </si>
  <si>
    <t>9-9-9-27</t>
  </si>
  <si>
    <t>Nombre de modules</t>
  </si>
  <si>
    <t>Taille par module</t>
  </si>
  <si>
    <t>8 GB</t>
  </si>
  <si>
    <t>Taille totale</t>
  </si>
  <si>
    <t>32 GB</t>
  </si>
  <si>
    <t>SA400S37240G</t>
  </si>
  <si>
    <t>SSD</t>
  </si>
  <si>
    <t>Cellules NAND</t>
  </si>
  <si>
    <t>3D</t>
  </si>
  <si>
    <t>Vitesse de lecture</t>
  </si>
  <si>
    <t>500 MB/s</t>
  </si>
  <si>
    <t>Vitesse d’écriture</t>
  </si>
  <si>
    <t>320 MB/s</t>
  </si>
  <si>
    <t>Technologie de bus</t>
  </si>
  <si>
    <t>SATA 3.0</t>
  </si>
  <si>
    <t>Vitesse de bus</t>
  </si>
  <si>
    <t>6 Gb/s</t>
  </si>
  <si>
    <t>RAM</t>
  </si>
  <si>
    <t>Disque 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</si>
</sst>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1" fontId="1" fillId="0" borderId="0" xfId="0" applyNumberFormat="1" applyFont="1"/>
    <xf numFmtId="10" fontId="1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 applyAlignment="1"/>
    <xf numFmtId="165" fontId="0" fillId="0" borderId="0" xfId="0" applyNumberForma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5" fillId="0" borderId="7" xfId="0" applyFont="1" applyBorder="1" applyAlignment="1">
      <alignment horizontal="center" vertical="center"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Surcharge computationnelle</a:t>
            </a:r>
            <a:r>
              <a:rPr lang="en-CA" baseline="0"/>
              <a:t> induite par différentes configuration de Docker dans un environnement Windows en utilisant le test pour entiers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Résultats!$A$3</c:f>
              <c:strCache>
                <c:ptCount val="1"/>
                <c:pt idx="0">
                  <c:v>Windows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(Résultats!$C$3,Résultats!$F$3,Résultats!$I$3,Résultats!$L$3,Résultats!$O$3,Résultats!$R$3)</c:f>
                <c:numCache>
                  <c:formatCode>General</c:formatCode>
                  <c:ptCount val="6"/>
                  <c:pt idx="0">
                    <c:v>3.2863950008217631E-2</c:v>
                  </c:pt>
                  <c:pt idx="1">
                    <c:v>8.1316114066059455E-3</c:v>
                  </c:pt>
                  <c:pt idx="2">
                    <c:v>6.7796458621183055E-3</c:v>
                  </c:pt>
                  <c:pt idx="3">
                    <c:v>1.8697763614894156E-2</c:v>
                  </c:pt>
                  <c:pt idx="4">
                    <c:v>1.0595831420145174E-2</c:v>
                  </c:pt>
                  <c:pt idx="5">
                    <c:v>3.0877408289988837E-3</c:v>
                  </c:pt>
                </c:numCache>
              </c:numRef>
            </c:plus>
            <c:minus>
              <c:numRef>
                <c:f>(Résultats!$C$3,Résultats!$F$3,Résultats!$I$3,Résultats!$L$3,Résultats!$O$3,Résultats!$R$3)</c:f>
                <c:numCache>
                  <c:formatCode>General</c:formatCode>
                  <c:ptCount val="6"/>
                  <c:pt idx="0">
                    <c:v>3.2863950008217631E-2</c:v>
                  </c:pt>
                  <c:pt idx="1">
                    <c:v>8.1316114066059455E-3</c:v>
                  </c:pt>
                  <c:pt idx="2">
                    <c:v>6.7796458621183055E-3</c:v>
                  </c:pt>
                  <c:pt idx="3">
                    <c:v>1.8697763614894156E-2</c:v>
                  </c:pt>
                  <c:pt idx="4">
                    <c:v>1.0595831420145174E-2</c:v>
                  </c:pt>
                  <c:pt idx="5">
                    <c:v>3.0877408289988837E-3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(Résultats!$D$3,Résultats!$G$3,Résultats!$J$3,Résultats!$M$3,Résultats!$P$3,Résultats!$S$3)</c:f>
              <c:numCache>
                <c:formatCode>0.000%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0-4962-B558-345ABFF32498}"/>
            </c:ext>
          </c:extLst>
        </c:ser>
        <c:ser>
          <c:idx val="1"/>
          <c:order val="1"/>
          <c:tx>
            <c:strRef>
              <c:f>Résultats!$A$4</c:f>
              <c:strCache>
                <c:ptCount val="1"/>
                <c:pt idx="0">
                  <c:v>Windows (WSL2)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(Résultats!$C$4,Résultats!$F$4,Résultats!$I$4,Résultats!$L$4,Résultats!$O$4,Résultats!$R$4)</c:f>
                <c:numCache>
                  <c:formatCode>General</c:formatCode>
                  <c:ptCount val="6"/>
                  <c:pt idx="0">
                    <c:v>3.8143838451164806E-2</c:v>
                  </c:pt>
                  <c:pt idx="1">
                    <c:v>1.1139017620676176E-2</c:v>
                  </c:pt>
                  <c:pt idx="2">
                    <c:v>6.6750279292270469E-3</c:v>
                  </c:pt>
                  <c:pt idx="3">
                    <c:v>1.8157876531060786E-2</c:v>
                  </c:pt>
                  <c:pt idx="4">
                    <c:v>9.3186751015148141E-3</c:v>
                  </c:pt>
                  <c:pt idx="5">
                    <c:v>3.8716754111385939E-3</c:v>
                  </c:pt>
                </c:numCache>
              </c:numRef>
            </c:plus>
            <c:minus>
              <c:numRef>
                <c:f>(Résultats!$C$4,Résultats!$F$4,Résultats!$I$4,Résultats!$L$4,Résultats!$O$4,Résultats!$R$4)</c:f>
                <c:numCache>
                  <c:formatCode>General</c:formatCode>
                  <c:ptCount val="6"/>
                  <c:pt idx="0">
                    <c:v>3.8143838451164806E-2</c:v>
                  </c:pt>
                  <c:pt idx="1">
                    <c:v>1.1139017620676176E-2</c:v>
                  </c:pt>
                  <c:pt idx="2">
                    <c:v>6.6750279292270469E-3</c:v>
                  </c:pt>
                  <c:pt idx="3">
                    <c:v>1.8157876531060786E-2</c:v>
                  </c:pt>
                  <c:pt idx="4">
                    <c:v>9.3186751015148141E-3</c:v>
                  </c:pt>
                  <c:pt idx="5">
                    <c:v>3.8716754111385939E-3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(Résultats!$D$4,Résultats!$G$4,Résultats!$J$4,Résultats!$M$4,Résultats!$P$4,Résultats!$S$4)</c:f>
              <c:numCache>
                <c:formatCode>0.000%</c:formatCode>
                <c:ptCount val="6"/>
                <c:pt idx="0">
                  <c:v>1.037463029904699</c:v>
                </c:pt>
                <c:pt idx="1">
                  <c:v>1.0133485659310923</c:v>
                </c:pt>
                <c:pt idx="2">
                  <c:v>1.0129235167977124</c:v>
                </c:pt>
                <c:pt idx="3">
                  <c:v>1.0136154490027396</c:v>
                </c:pt>
                <c:pt idx="4">
                  <c:v>1.0161083757862082</c:v>
                </c:pt>
                <c:pt idx="5">
                  <c:v>1.0207085049723299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0-4962-B558-345ABFF32498}"/>
            </c:ext>
          </c:extLst>
        </c:ser>
        <c:ser>
          <c:idx val="2"/>
          <c:order val="2"/>
          <c:tx>
            <c:strRef>
              <c:f>Résultats!$A$5</c:f>
              <c:strCache>
                <c:ptCount val="1"/>
                <c:pt idx="0">
                  <c:v>Windows (WSL2 - Processus)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(Résultats!$C$5,Résultats!$F$5,Résultats!$I$5,Résultats!$L$5,Résultats!$O$5,Résultats!$R$5)</c:f>
                <c:numCache>
                  <c:formatCode>General</c:formatCode>
                  <c:ptCount val="6"/>
                  <c:pt idx="0">
                    <c:v>3.2446931109419638E-2</c:v>
                  </c:pt>
                  <c:pt idx="1">
                    <c:v>7.9598648734462464E-3</c:v>
                  </c:pt>
                  <c:pt idx="2">
                    <c:v>6.5752549250406803E-3</c:v>
                  </c:pt>
                  <c:pt idx="3">
                    <c:v>1.6874493700676389E-2</c:v>
                  </c:pt>
                  <c:pt idx="4">
                    <c:v>7.0673429285274293E-3</c:v>
                  </c:pt>
                  <c:pt idx="5">
                    <c:v>4.6198695226596607E-3</c:v>
                  </c:pt>
                </c:numCache>
              </c:numRef>
            </c:plus>
            <c:minus>
              <c:numRef>
                <c:f>(Résultats!$C$5,Résultats!$F$5,Résultats!$I$5,Résultats!$L$5,Résultats!$O$5,Résultats!$R$5)</c:f>
                <c:numCache>
                  <c:formatCode>General</c:formatCode>
                  <c:ptCount val="6"/>
                  <c:pt idx="0">
                    <c:v>3.2446931109419638E-2</c:v>
                  </c:pt>
                  <c:pt idx="1">
                    <c:v>7.9598648734462464E-3</c:v>
                  </c:pt>
                  <c:pt idx="2">
                    <c:v>6.5752549250406803E-3</c:v>
                  </c:pt>
                  <c:pt idx="3">
                    <c:v>1.6874493700676389E-2</c:v>
                  </c:pt>
                  <c:pt idx="4">
                    <c:v>7.0673429285274293E-3</c:v>
                  </c:pt>
                  <c:pt idx="5">
                    <c:v>4.6198695226596607E-3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(Résultats!$D$5,Résultats!$G$5,Résultats!$J$5,Résultats!$M$5,Résultats!$P$5,Résultats!$S$5)</c:f>
              <c:numCache>
                <c:formatCode>0.000%</c:formatCode>
                <c:ptCount val="6"/>
                <c:pt idx="0">
                  <c:v>0.99769963851462384</c:v>
                </c:pt>
                <c:pt idx="1">
                  <c:v>1.0024051470146118</c:v>
                </c:pt>
                <c:pt idx="2">
                  <c:v>1.0011150822015724</c:v>
                </c:pt>
                <c:pt idx="3">
                  <c:v>1.0039276286137404</c:v>
                </c:pt>
                <c:pt idx="4">
                  <c:v>1.0047646830027226</c:v>
                </c:pt>
                <c:pt idx="5">
                  <c:v>1.0042016879568367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0-4962-B558-345ABFF32498}"/>
            </c:ext>
          </c:extLst>
        </c:ser>
        <c:ser>
          <c:idx val="3"/>
          <c:order val="3"/>
          <c:tx>
            <c:strRef>
              <c:f>Résultats!$A$6</c:f>
              <c:strCache>
                <c:ptCount val="1"/>
                <c:pt idx="0">
                  <c:v>Windows (HyperV)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(Résultats!$C$6,Résultats!$F$6,Résultats!$I$6,Résultats!$L$6,Résultats!$O$6,Résultats!$R$6)</c:f>
                <c:numCache>
                  <c:formatCode>General</c:formatCode>
                  <c:ptCount val="6"/>
                  <c:pt idx="0">
                    <c:v>3.6543665828993981E-2</c:v>
                  </c:pt>
                  <c:pt idx="1">
                    <c:v>1.7535340799326442E-2</c:v>
                  </c:pt>
                  <c:pt idx="2">
                    <c:v>7.1190091655060194E-3</c:v>
                  </c:pt>
                  <c:pt idx="3">
                    <c:v>1.8325200265252344E-2</c:v>
                  </c:pt>
                  <c:pt idx="4">
                    <c:v>8.7723554060881882E-3</c:v>
                  </c:pt>
                  <c:pt idx="5">
                    <c:v>4.051776773270825E-3</c:v>
                  </c:pt>
                </c:numCache>
              </c:numRef>
            </c:plus>
            <c:minus>
              <c:numRef>
                <c:f>(Résultats!$C$6,Résultats!$F$6,Résultats!$I$6,Résultats!$L$6,Résultats!$O$6,Résultats!$R$6)</c:f>
                <c:numCache>
                  <c:formatCode>General</c:formatCode>
                  <c:ptCount val="6"/>
                  <c:pt idx="0">
                    <c:v>3.6543665828993981E-2</c:v>
                  </c:pt>
                  <c:pt idx="1">
                    <c:v>1.7535340799326442E-2</c:v>
                  </c:pt>
                  <c:pt idx="2">
                    <c:v>7.1190091655060194E-3</c:v>
                  </c:pt>
                  <c:pt idx="3">
                    <c:v>1.8325200265252344E-2</c:v>
                  </c:pt>
                  <c:pt idx="4">
                    <c:v>8.7723554060881882E-3</c:v>
                  </c:pt>
                  <c:pt idx="5">
                    <c:v>4.051776773270825E-3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(Résultats!$D$6,Résultats!$G$6,Résultats!$J$6,Résultats!$M$6,Résultats!$P$6,Résultats!$S$6)</c:f>
              <c:numCache>
                <c:formatCode>0.000%</c:formatCode>
                <c:ptCount val="6"/>
                <c:pt idx="0">
                  <c:v>1.0302333223792313</c:v>
                </c:pt>
                <c:pt idx="1">
                  <c:v>1.0211051650532137</c:v>
                </c:pt>
                <c:pt idx="2">
                  <c:v>1.0179556826304506</c:v>
                </c:pt>
                <c:pt idx="3">
                  <c:v>1.0183801132226866</c:v>
                </c:pt>
                <c:pt idx="4">
                  <c:v>1.0223790685981544</c:v>
                </c:pt>
                <c:pt idx="5">
                  <c:v>1.0280443383403373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0-4962-B558-345ABFF32498}"/>
            </c:ext>
          </c:extLst>
        </c:ser>
        <c:ser>
          <c:idx val="4"/>
          <c:order val="4"/>
          <c:tx>
            <c:strRef>
              <c:f>Résultats!$A$7</c:f>
              <c:strCache>
                <c:ptCount val="1"/>
                <c:pt idx="0">
                  <c:v>Windows (HyperV - Processus)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(Résultats!$C$7,Résultats!$F$7,Résultats!$I$7,Résultats!$L$7,Résultats!$O$7,Résultats!$R$7)</c:f>
                <c:numCache>
                  <c:formatCode>General</c:formatCode>
                  <c:ptCount val="6"/>
                  <c:pt idx="0">
                    <c:v>4.0422386904714627E-2</c:v>
                  </c:pt>
                  <c:pt idx="1">
                    <c:v>7.9338702582066305E-3</c:v>
                  </c:pt>
                  <c:pt idx="2">
                    <c:v>5.9401327983209552E-3</c:v>
                  </c:pt>
                  <c:pt idx="3">
                    <c:v>1.6336363900456657E-2</c:v>
                  </c:pt>
                  <c:pt idx="4">
                    <c:v>4.0208104174399217E-3</c:v>
                  </c:pt>
                  <c:pt idx="5">
                    <c:v>3.7398917875664985E-3</c:v>
                  </c:pt>
                </c:numCache>
              </c:numRef>
            </c:plus>
            <c:minus>
              <c:numRef>
                <c:f>(Résultats!$C$7,Résultats!$F$7,Résultats!$I$7,Résultats!$L$7,Résultats!$O$7,Résultats!$R$7)</c:f>
                <c:numCache>
                  <c:formatCode>General</c:formatCode>
                  <c:ptCount val="6"/>
                  <c:pt idx="0">
                    <c:v>4.0422386904714627E-2</c:v>
                  </c:pt>
                  <c:pt idx="1">
                    <c:v>7.9338702582066305E-3</c:v>
                  </c:pt>
                  <c:pt idx="2">
                    <c:v>5.9401327983209552E-3</c:v>
                  </c:pt>
                  <c:pt idx="3">
                    <c:v>1.6336363900456657E-2</c:v>
                  </c:pt>
                  <c:pt idx="4">
                    <c:v>4.0208104174399217E-3</c:v>
                  </c:pt>
                  <c:pt idx="5">
                    <c:v>3.7398917875664985E-3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(Résultats!$D$7,Résultats!$G$7,Résultats!$J$7,Résultats!$M$7,Résultats!$P$7,Résultats!$S$7)</c:f>
              <c:numCache>
                <c:formatCode>0.000%</c:formatCode>
                <c:ptCount val="6"/>
                <c:pt idx="0">
                  <c:v>1.0023003614853765</c:v>
                </c:pt>
                <c:pt idx="1">
                  <c:v>1.0016836029102278</c:v>
                </c:pt>
                <c:pt idx="2">
                  <c:v>0.99922802001429611</c:v>
                </c:pt>
                <c:pt idx="3">
                  <c:v>1.004427868828101</c:v>
                </c:pt>
                <c:pt idx="4">
                  <c:v>1.0066216998225994</c:v>
                </c:pt>
                <c:pt idx="5">
                  <c:v>1.0065430865892728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0-4962-B558-345ABFF3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342944"/>
        <c:axId val="1436343776"/>
      </c:barChart>
      <c:catAx>
        <c:axId val="143634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Limite supérieure (entierLimite) du programme primesieve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43776"/>
        <c:crosses val="autoZero"/>
        <c:auto val="1"/>
        <c:lblAlgn val="ctr"/>
        <c:lblOffset val="100"/>
        <c:noMultiLvlLbl val="0"/>
      </c:catAx>
      <c:valAx>
        <c:axId val="1436343776"/>
        <c:scaling>
          <c:orientation val="minMax"/>
          <c:max val="1.08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Charge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Surcharge</a:t>
            </a:r>
            <a:r>
              <a:rPr lang="en-CA" baseline="0"/>
              <a:t> computationnelle induite par Docker dans un environnement Linux en utilisant le test pour entiers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Résultats!$A$8</c:f>
              <c:strCache>
                <c:ptCount val="1"/>
                <c:pt idx="0">
                  <c:v>Linux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(Résultats!$C$8,Résultats!$F$8,Résultats!$I$8,Résultats!$L$8,Résultats!$O$8,Résultats!$R$8)</c:f>
                <c:numCache>
                  <c:formatCode>General</c:formatCode>
                  <c:ptCount val="6"/>
                  <c:pt idx="0">
                    <c:v>4.1970362716668035E-2</c:v>
                  </c:pt>
                  <c:pt idx="1">
                    <c:v>1.1213169509722056E-2</c:v>
                  </c:pt>
                  <c:pt idx="2">
                    <c:v>7.3961214667966598E-3</c:v>
                  </c:pt>
                  <c:pt idx="3">
                    <c:v>1.9228791240885931E-2</c:v>
                  </c:pt>
                  <c:pt idx="4">
                    <c:v>9.1758911341024204E-3</c:v>
                  </c:pt>
                  <c:pt idx="5">
                    <c:v>3.343004694314955E-3</c:v>
                  </c:pt>
                </c:numCache>
              </c:numRef>
            </c:plus>
            <c:minus>
              <c:numRef>
                <c:f>(Résultats!$C$8,Résultats!$F$8,Résultats!$I$8,Résultats!$L$8,Résultats!$O$8,Résultats!$R$8)</c:f>
                <c:numCache>
                  <c:formatCode>General</c:formatCode>
                  <c:ptCount val="6"/>
                  <c:pt idx="0">
                    <c:v>4.1970362716668035E-2</c:v>
                  </c:pt>
                  <c:pt idx="1">
                    <c:v>1.1213169509722056E-2</c:v>
                  </c:pt>
                  <c:pt idx="2">
                    <c:v>7.3961214667966598E-3</c:v>
                  </c:pt>
                  <c:pt idx="3">
                    <c:v>1.9228791240885931E-2</c:v>
                  </c:pt>
                  <c:pt idx="4">
                    <c:v>9.1758911341024204E-3</c:v>
                  </c:pt>
                  <c:pt idx="5">
                    <c:v>3.343004694314955E-3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(Résultats!$D$8,Résultats!$G$8,Résultats!$J$8,Résultats!$M$8,Résultats!$P$8,Résultats!$S$8)</c:f>
              <c:numCache>
                <c:formatCode>0.000%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D-471C-B968-C1D15A8AF634}"/>
            </c:ext>
          </c:extLst>
        </c:ser>
        <c:ser>
          <c:idx val="1"/>
          <c:order val="1"/>
          <c:tx>
            <c:strRef>
              <c:f>Résultats!$A$9</c:f>
              <c:strCache>
                <c:ptCount val="1"/>
                <c:pt idx="0">
                  <c:v>Linux (Docker)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(Résultats!$C$9,Résultats!$F$9,Résultats!$I$9,Résultats!$L$9,Résultats!$O$9,Résultats!$R$9)</c:f>
                <c:numCache>
                  <c:formatCode>General</c:formatCode>
                  <c:ptCount val="6"/>
                  <c:pt idx="0">
                    <c:v>5.1954349534846435E-2</c:v>
                  </c:pt>
                  <c:pt idx="1">
                    <c:v>1.9194035510486093E-2</c:v>
                  </c:pt>
                  <c:pt idx="2">
                    <c:v>1.1367129336496614E-2</c:v>
                  </c:pt>
                  <c:pt idx="3">
                    <c:v>1.5961084712791708E-2</c:v>
                  </c:pt>
                  <c:pt idx="4">
                    <c:v>8.937819187904714E-3</c:v>
                  </c:pt>
                  <c:pt idx="5">
                    <c:v>3.5648143489678498E-3</c:v>
                  </c:pt>
                </c:numCache>
              </c:numRef>
            </c:plus>
            <c:minus>
              <c:numRef>
                <c:f>(Résultats!$C$9,Résultats!$F$9,Résultats!$I$9,Résultats!$L$9,Résultats!$O$9,Résultats!$R$9)</c:f>
                <c:numCache>
                  <c:formatCode>General</c:formatCode>
                  <c:ptCount val="6"/>
                  <c:pt idx="0">
                    <c:v>5.1954349534846435E-2</c:v>
                  </c:pt>
                  <c:pt idx="1">
                    <c:v>1.9194035510486093E-2</c:v>
                  </c:pt>
                  <c:pt idx="2">
                    <c:v>1.1367129336496614E-2</c:v>
                  </c:pt>
                  <c:pt idx="3">
                    <c:v>1.5961084712791708E-2</c:v>
                  </c:pt>
                  <c:pt idx="4">
                    <c:v>8.937819187904714E-3</c:v>
                  </c:pt>
                  <c:pt idx="5">
                    <c:v>3.5648143489678498E-3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(Résultats!$D$9,Résultats!$G$9,Résultats!$J$9,Résultats!$M$9,Résultats!$P$9,Résultats!$S$9)</c:f>
              <c:numCache>
                <c:formatCode>0.000%</c:formatCode>
                <c:ptCount val="6"/>
                <c:pt idx="0">
                  <c:v>1.0369074132993954</c:v>
                </c:pt>
                <c:pt idx="1">
                  <c:v>1.0348323989025405</c:v>
                </c:pt>
                <c:pt idx="2">
                  <c:v>1.0422826981469395</c:v>
                </c:pt>
                <c:pt idx="3">
                  <c:v>1.051594589257504</c:v>
                </c:pt>
                <c:pt idx="4">
                  <c:v>1.0571773825485895</c:v>
                </c:pt>
                <c:pt idx="5">
                  <c:v>1.0765106978837466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D-471C-B968-C1D15A8A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678192"/>
        <c:axId val="1666676944"/>
      </c:barChart>
      <c:catAx>
        <c:axId val="166667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Limite supérieure (entierLimite) du programme primesieve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76944"/>
        <c:crosses val="autoZero"/>
        <c:auto val="1"/>
        <c:lblAlgn val="ctr"/>
        <c:lblOffset val="100"/>
        <c:noMultiLvlLbl val="0"/>
      </c:catAx>
      <c:valAx>
        <c:axId val="16666769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Charge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195261</xdr:rowOff>
    </xdr:from>
    <xdr:to>
      <xdr:col>8</xdr:col>
      <xdr:colOff>657225</xdr:colOff>
      <xdr:row>37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A4F589-76B3-4E74-8B76-DF88E436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20</xdr:col>
      <xdr:colOff>85725</xdr:colOff>
      <xdr:row>38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E75700-D59B-4BB9-AC53-DA4F11D3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D12C-CC7C-4B19-84E4-3D9A7ECB11D5}">
  <dimension ref="A1:S9"/>
  <sheetViews>
    <sheetView tabSelected="1" zoomScaleNormal="100" workbookViewId="0">
      <selection activeCell="T5" sqref="T5"/>
    </sheetView>
  </sheetViews>
  <sheetFormatPr defaultRowHeight="15" x14ac:dyDescent="0.25"/>
  <cols>
    <col min="1" max="1" width="31.28515625" bestFit="1" customWidth="1"/>
    <col min="2" max="2" width="9.42578125" bestFit="1" customWidth="1"/>
    <col min="3" max="3" width="10" bestFit="1" customWidth="1"/>
    <col min="4" max="4" width="10" customWidth="1"/>
    <col min="5" max="5" width="9.42578125" bestFit="1" customWidth="1"/>
    <col min="6" max="6" width="10" bestFit="1" customWidth="1"/>
    <col min="7" max="7" width="10" customWidth="1"/>
    <col min="8" max="8" width="9.42578125" bestFit="1" customWidth="1"/>
    <col min="9" max="9" width="10" bestFit="1" customWidth="1"/>
    <col min="10" max="10" width="10" customWidth="1"/>
    <col min="11" max="11" width="9.42578125" bestFit="1" customWidth="1"/>
    <col min="12" max="12" width="10" bestFit="1" customWidth="1"/>
    <col min="13" max="13" width="10" customWidth="1"/>
    <col min="14" max="14" width="9.42578125" bestFit="1" customWidth="1"/>
    <col min="15" max="15" width="10" bestFit="1" customWidth="1"/>
    <col min="16" max="16" width="10" customWidth="1"/>
    <col min="17" max="17" width="9.42578125" bestFit="1" customWidth="1"/>
    <col min="18" max="18" width="10" bestFit="1" customWidth="1"/>
    <col min="19" max="19" width="9.5703125" bestFit="1" customWidth="1"/>
  </cols>
  <sheetData>
    <row r="1" spans="1:19" s="7" customFormat="1" ht="15.75" x14ac:dyDescent="0.25">
      <c r="A1" s="2" t="s">
        <v>0</v>
      </c>
      <c r="C1" s="9"/>
      <c r="D1" s="9">
        <v>1000000000</v>
      </c>
      <c r="F1" s="9"/>
      <c r="G1" s="9">
        <v>5000000000</v>
      </c>
      <c r="I1" s="9"/>
      <c r="J1" s="9">
        <v>10000000000</v>
      </c>
      <c r="L1" s="9"/>
      <c r="M1" s="9">
        <v>50000000000</v>
      </c>
      <c r="O1" s="9"/>
      <c r="P1" s="9">
        <v>100000000000</v>
      </c>
      <c r="R1" s="9"/>
      <c r="S1" s="9">
        <v>500000000000</v>
      </c>
    </row>
    <row r="2" spans="1:19" s="1" customFormat="1" x14ac:dyDescent="0.25">
      <c r="B2" s="2" t="s">
        <v>1</v>
      </c>
      <c r="C2" s="2" t="s">
        <v>2</v>
      </c>
      <c r="D2" s="2" t="s">
        <v>11</v>
      </c>
      <c r="E2" s="2" t="s">
        <v>1</v>
      </c>
      <c r="F2" s="2" t="s">
        <v>2</v>
      </c>
      <c r="G2" s="2" t="s">
        <v>11</v>
      </c>
      <c r="H2" s="2" t="s">
        <v>1</v>
      </c>
      <c r="I2" s="2" t="s">
        <v>2</v>
      </c>
      <c r="J2" s="2" t="s">
        <v>11</v>
      </c>
      <c r="K2" s="2" t="s">
        <v>1</v>
      </c>
      <c r="L2" s="2" t="s">
        <v>2</v>
      </c>
      <c r="M2" s="2" t="s">
        <v>11</v>
      </c>
      <c r="N2" s="2" t="s">
        <v>1</v>
      </c>
      <c r="O2" s="2" t="s">
        <v>2</v>
      </c>
      <c r="P2" s="2" t="s">
        <v>11</v>
      </c>
      <c r="Q2" s="2" t="s">
        <v>1</v>
      </c>
      <c r="R2" s="2" t="s">
        <v>2</v>
      </c>
      <c r="S2" s="2" t="s">
        <v>11</v>
      </c>
    </row>
    <row r="3" spans="1:19" ht="15.75" x14ac:dyDescent="0.25">
      <c r="A3" s="8" t="s">
        <v>4</v>
      </c>
      <c r="B3" s="5">
        <f>'Windows (Natif)'!$B$52</f>
        <v>6.0859999999999997E-2</v>
      </c>
      <c r="C3" s="10">
        <f>'Windows (Natif)'!$B$54</f>
        <v>3.2863950008217631E-2</v>
      </c>
      <c r="D3" s="10">
        <f>B3/$B$3</f>
        <v>1</v>
      </c>
      <c r="E3" s="5">
        <f>'Windows (Natif)'!$D$52</f>
        <v>0.33262000000000003</v>
      </c>
      <c r="F3" s="10">
        <f>'Windows (Natif)'!$D$54</f>
        <v>8.1316114066059455E-3</v>
      </c>
      <c r="G3" s="10">
        <f>E3/$E$3</f>
        <v>1</v>
      </c>
      <c r="H3" s="5">
        <f>'Windows (Natif)'!$F$52</f>
        <v>0.69950000000000001</v>
      </c>
      <c r="I3" s="10">
        <f>'Windows (Natif)'!$F$54</f>
        <v>6.7796458621183055E-3</v>
      </c>
      <c r="J3" s="10">
        <f>H3/$H$3</f>
        <v>1</v>
      </c>
      <c r="K3" s="5">
        <f>'Windows (Natif)'!$H$52</f>
        <v>4.038059999999998</v>
      </c>
      <c r="L3" s="10">
        <f>'Windows (Natif)'!$H$54</f>
        <v>1.8697763614894156E-2</v>
      </c>
      <c r="M3" s="10">
        <f>K3/$K$3</f>
        <v>1</v>
      </c>
      <c r="N3" s="5">
        <f>'Windows (Natif)'!$J$52</f>
        <v>8.4328800000000008</v>
      </c>
      <c r="O3" s="10">
        <f>'Windows (Natif)'!$J$54</f>
        <v>1.0595831420145174E-2</v>
      </c>
      <c r="P3" s="10">
        <f>N3/$N$3</f>
        <v>1</v>
      </c>
      <c r="Q3" s="5">
        <f>'Windows (Natif)'!$L$52</f>
        <v>46.143359999999994</v>
      </c>
      <c r="R3" s="10">
        <f>'Windows (Natif)'!$L$54</f>
        <v>3.0877408289988837E-3</v>
      </c>
      <c r="S3" s="10">
        <f>Q3/$Q$3</f>
        <v>1</v>
      </c>
    </row>
    <row r="4" spans="1:19" ht="15.75" x14ac:dyDescent="0.25">
      <c r="A4" s="8" t="s">
        <v>5</v>
      </c>
      <c r="B4" s="5">
        <f>'Windows (WSL2)'!$B$52</f>
        <v>6.3139999999999974E-2</v>
      </c>
      <c r="C4" s="10">
        <f>'Windows (WSL2)'!$B$54</f>
        <v>3.8143838451164806E-2</v>
      </c>
      <c r="D4" s="10">
        <f t="shared" ref="D4:D7" si="0">B4/$B$3</f>
        <v>1.037463029904699</v>
      </c>
      <c r="E4" s="5">
        <f>'Windows (WSL2)'!$D$52</f>
        <v>0.33705999999999997</v>
      </c>
      <c r="F4" s="10">
        <f>'Windows (WSL2)'!$D$54</f>
        <v>1.1139017620676176E-2</v>
      </c>
      <c r="G4" s="10">
        <f t="shared" ref="G4:G7" si="1">E4/$E$3</f>
        <v>1.0133485659310923</v>
      </c>
      <c r="H4" s="5">
        <f>'Windows (WSL2)'!$F$52</f>
        <v>0.70853999999999984</v>
      </c>
      <c r="I4" s="10">
        <f>'Windows (WSL2)'!$F$54</f>
        <v>6.6750279292270469E-3</v>
      </c>
      <c r="J4" s="10">
        <f t="shared" ref="J4:J7" si="2">H4/$H$3</f>
        <v>1.0129235167977124</v>
      </c>
      <c r="K4" s="5">
        <f>'Windows (WSL2)'!$H$52</f>
        <v>4.0930400000000002</v>
      </c>
      <c r="L4" s="10">
        <f>'Windows (WSL2)'!$H$54</f>
        <v>1.8157876531060786E-2</v>
      </c>
      <c r="M4" s="10">
        <f t="shared" ref="M4:M7" si="3">K4/$K$3</f>
        <v>1.0136154490027396</v>
      </c>
      <c r="N4" s="5">
        <f>'Windows (WSL2)'!$J$52</f>
        <v>8.5687200000000008</v>
      </c>
      <c r="O4" s="10">
        <f>'Windows (WSL2)'!$J$54</f>
        <v>9.3186751015148141E-3</v>
      </c>
      <c r="P4" s="10">
        <f t="shared" ref="P4:P7" si="4">N4/$N$3</f>
        <v>1.0161083757862082</v>
      </c>
      <c r="Q4" s="5">
        <f>'Windows (WSL2)'!$L$52</f>
        <v>47.098920000000007</v>
      </c>
      <c r="R4" s="10">
        <f>'Windows (WSL2)'!$L$54</f>
        <v>3.8716754111385939E-3</v>
      </c>
      <c r="S4" s="10">
        <f t="shared" ref="S4:S7" si="5">Q4/$Q$3</f>
        <v>1.0207085049723299</v>
      </c>
    </row>
    <row r="5" spans="1:19" ht="15.75" x14ac:dyDescent="0.25">
      <c r="A5" s="8" t="s">
        <v>6</v>
      </c>
      <c r="B5" s="5">
        <f>'Windows (WSL2 - Processus)'!$B$52</f>
        <v>6.0720000000000003E-2</v>
      </c>
      <c r="C5" s="10">
        <f>'Windows (WSL2 - Processus)'!$B$54</f>
        <v>3.2446931109419638E-2</v>
      </c>
      <c r="D5" s="10">
        <f t="shared" si="0"/>
        <v>0.99769963851462384</v>
      </c>
      <c r="E5" s="5">
        <f>'Windows (WSL2 - Processus)'!$D$52</f>
        <v>0.33342000000000022</v>
      </c>
      <c r="F5" s="10">
        <f>'Windows (WSL2 - Processus)'!$D$54</f>
        <v>7.9598648734462464E-3</v>
      </c>
      <c r="G5" s="10">
        <f t="shared" si="1"/>
        <v>1.0024051470146118</v>
      </c>
      <c r="H5" s="5">
        <f>'Windows (WSL2 - Processus)'!$F$52</f>
        <v>0.7002799999999999</v>
      </c>
      <c r="I5" s="10">
        <f>'Windows (WSL2 - Processus)'!$F$54</f>
        <v>6.5752549250406803E-3</v>
      </c>
      <c r="J5" s="10">
        <f t="shared" si="2"/>
        <v>1.0011150822015724</v>
      </c>
      <c r="K5" s="5">
        <f>'Windows (WSL2 - Processus)'!$H$52</f>
        <v>4.0539199999999989</v>
      </c>
      <c r="L5" s="10">
        <f>'Windows (WSL2 - Processus)'!$H$54</f>
        <v>1.6874493700676389E-2</v>
      </c>
      <c r="M5" s="10">
        <f t="shared" si="3"/>
        <v>1.0039276286137404</v>
      </c>
      <c r="N5" s="5">
        <f>'Windows (WSL2 - Processus)'!$J$52</f>
        <v>8.4730600000000003</v>
      </c>
      <c r="O5" s="10">
        <f>'Windows (WSL2 - Processus)'!$J$54</f>
        <v>7.0673429285274293E-3</v>
      </c>
      <c r="P5" s="10">
        <f t="shared" si="4"/>
        <v>1.0047646830027226</v>
      </c>
      <c r="Q5" s="5">
        <f>'Windows (WSL2 - Processus)'!$L$52</f>
        <v>46.33723999999998</v>
      </c>
      <c r="R5" s="10">
        <f>'Windows (WSL2 - Processus)'!$L$54</f>
        <v>4.6198695226596607E-3</v>
      </c>
      <c r="S5" s="10">
        <f t="shared" si="5"/>
        <v>1.0042016879568367</v>
      </c>
    </row>
    <row r="6" spans="1:19" ht="15.75" x14ac:dyDescent="0.25">
      <c r="A6" s="8" t="s">
        <v>7</v>
      </c>
      <c r="B6" s="5">
        <f>'Windows (HyperV)'!$B$52</f>
        <v>6.2700000000000006E-2</v>
      </c>
      <c r="C6" s="10">
        <f>'Windows (HyperV)'!$B$54</f>
        <v>3.6543665828993981E-2</v>
      </c>
      <c r="D6" s="10">
        <f t="shared" si="0"/>
        <v>1.0302333223792313</v>
      </c>
      <c r="E6" s="5">
        <f>'Windows (HyperV)'!$D$52</f>
        <v>0.33964</v>
      </c>
      <c r="F6" s="10">
        <f>'Windows (HyperV)'!$D$54</f>
        <v>1.7535340799326442E-2</v>
      </c>
      <c r="G6" s="10">
        <f t="shared" si="1"/>
        <v>1.0211051650532137</v>
      </c>
      <c r="H6" s="5">
        <f>'Windows (HyperV)'!$F$52</f>
        <v>0.71206000000000014</v>
      </c>
      <c r="I6" s="10">
        <f>'Windows (HyperV)'!$F$54</f>
        <v>7.1190091655060194E-3</v>
      </c>
      <c r="J6" s="10">
        <f t="shared" si="2"/>
        <v>1.0179556826304506</v>
      </c>
      <c r="K6" s="5">
        <f>'Windows (HyperV)'!$H$52</f>
        <v>4.1122800000000002</v>
      </c>
      <c r="L6" s="10">
        <f>'Windows (HyperV)'!$H$54</f>
        <v>1.8325200265252344E-2</v>
      </c>
      <c r="M6" s="10">
        <f t="shared" si="3"/>
        <v>1.0183801132226866</v>
      </c>
      <c r="N6" s="5">
        <f>'Windows (HyperV)'!$J$52</f>
        <v>8.6216000000000044</v>
      </c>
      <c r="O6" s="10">
        <f>'Windows (HyperV)'!$J$54</f>
        <v>8.7723554060881882E-3</v>
      </c>
      <c r="P6" s="10">
        <f t="shared" si="4"/>
        <v>1.0223790685981544</v>
      </c>
      <c r="Q6" s="5">
        <f>'Windows (HyperV)'!$L$52</f>
        <v>47.437419999999982</v>
      </c>
      <c r="R6" s="10">
        <f>'Windows (HyperV)'!$L$54</f>
        <v>4.051776773270825E-3</v>
      </c>
      <c r="S6" s="10">
        <f t="shared" si="5"/>
        <v>1.0280443383403373</v>
      </c>
    </row>
    <row r="7" spans="1:19" ht="15.75" x14ac:dyDescent="0.25">
      <c r="A7" s="8" t="s">
        <v>8</v>
      </c>
      <c r="B7" s="5">
        <f>'Windows (HyperV - Processus)'!$B$52</f>
        <v>6.1000000000000006E-2</v>
      </c>
      <c r="C7" s="10">
        <f>'Windows (HyperV - Processus)'!$B$54</f>
        <v>4.0422386904714627E-2</v>
      </c>
      <c r="D7" s="10">
        <f t="shared" si="0"/>
        <v>1.0023003614853765</v>
      </c>
      <c r="E7" s="5">
        <f>'Windows (HyperV - Processus)'!$D$52</f>
        <v>0.33318000000000003</v>
      </c>
      <c r="F7" s="10">
        <f>'Windows (HyperV - Processus)'!$D$54</f>
        <v>7.9338702582066305E-3</v>
      </c>
      <c r="G7" s="10">
        <f t="shared" si="1"/>
        <v>1.0016836029102278</v>
      </c>
      <c r="H7" s="5">
        <f>'Windows (HyperV - Processus)'!$F$52</f>
        <v>0.69896000000000014</v>
      </c>
      <c r="I7" s="10">
        <f>'Windows (HyperV - Processus)'!$F$54</f>
        <v>5.9401327983209552E-3</v>
      </c>
      <c r="J7" s="10">
        <f t="shared" si="2"/>
        <v>0.99922802001429611</v>
      </c>
      <c r="K7" s="5">
        <f>'Windows (HyperV - Processus)'!$H$52</f>
        <v>4.0559399999999997</v>
      </c>
      <c r="L7" s="10">
        <f>'Windows (HyperV - Processus)'!$H$54</f>
        <v>1.6336363900456657E-2</v>
      </c>
      <c r="M7" s="10">
        <f t="shared" si="3"/>
        <v>1.004427868828101</v>
      </c>
      <c r="N7" s="5">
        <f>'Windows (HyperV - Processus)'!$J$52</f>
        <v>8.4887200000000025</v>
      </c>
      <c r="O7" s="10">
        <f>'Windows (HyperV - Processus)'!$J$54</f>
        <v>4.0208104174399217E-3</v>
      </c>
      <c r="P7" s="10">
        <f t="shared" si="4"/>
        <v>1.0066216998225994</v>
      </c>
      <c r="Q7" s="5">
        <f>'Windows (HyperV - Processus)'!$L$52</f>
        <v>46.445279999999983</v>
      </c>
      <c r="R7" s="10">
        <f>'Windows (HyperV - Processus)'!$L$54</f>
        <v>3.7398917875664985E-3</v>
      </c>
      <c r="S7" s="10">
        <f t="shared" si="5"/>
        <v>1.0065430865892728</v>
      </c>
    </row>
    <row r="8" spans="1:19" ht="15.75" x14ac:dyDescent="0.25">
      <c r="A8" s="8" t="s">
        <v>9</v>
      </c>
      <c r="B8" s="5">
        <f>'Linux (Natif)'!$B$52</f>
        <v>6.2859999999999999E-2</v>
      </c>
      <c r="C8" s="10">
        <f>'Linux (Natif)'!$B$54</f>
        <v>4.1970362716668035E-2</v>
      </c>
      <c r="D8" s="10">
        <f>B8/$B$8</f>
        <v>1</v>
      </c>
      <c r="E8" s="5">
        <f>'Linux (Natif)'!$D$52</f>
        <v>0.33532000000000006</v>
      </c>
      <c r="F8" s="10">
        <f>'Linux (Natif)'!$D$54</f>
        <v>1.1213169509722056E-2</v>
      </c>
      <c r="G8" s="10">
        <f>E8/$E$8</f>
        <v>1</v>
      </c>
      <c r="H8" s="5">
        <f>'Linux (Natif)'!$F$52</f>
        <v>0.70478000000000018</v>
      </c>
      <c r="I8" s="10">
        <f>'Linux (Natif)'!$F$54</f>
        <v>7.3961214667966598E-3</v>
      </c>
      <c r="J8" s="10">
        <f>H8/$H$8</f>
        <v>1</v>
      </c>
      <c r="K8" s="5">
        <f>'Linux (Natif)'!$H$52</f>
        <v>4.0511999999999997</v>
      </c>
      <c r="L8" s="10">
        <f>'Linux (Natif)'!$H$54</f>
        <v>1.9228791240885931E-2</v>
      </c>
      <c r="M8" s="10">
        <f>K8/$K$8</f>
        <v>1</v>
      </c>
      <c r="N8" s="5">
        <f>'Linux (Natif)'!$J$52</f>
        <v>8.4575399999999998</v>
      </c>
      <c r="O8" s="10">
        <f>'Linux (Natif)'!$J$54</f>
        <v>9.1758911341024204E-3</v>
      </c>
      <c r="P8" s="10">
        <f>N8/$N$8</f>
        <v>1</v>
      </c>
      <c r="Q8" s="5">
        <f>'Linux (Natif)'!$L$52</f>
        <v>46.305420000000005</v>
      </c>
      <c r="R8" s="10">
        <f>'Linux (Natif)'!$L$54</f>
        <v>3.343004694314955E-3</v>
      </c>
      <c r="S8" s="10">
        <f>Q8/$Q$8</f>
        <v>1</v>
      </c>
    </row>
    <row r="9" spans="1:19" ht="15.75" x14ac:dyDescent="0.25">
      <c r="A9" s="8" t="s">
        <v>10</v>
      </c>
      <c r="B9" s="5">
        <f>'Linux (Docker)'!$B$52</f>
        <v>6.5179999999999988E-2</v>
      </c>
      <c r="C9" s="10">
        <f>'Linux (Docker)'!$B$54</f>
        <v>5.1954349534846435E-2</v>
      </c>
      <c r="D9" s="10">
        <f>B9/$B$8</f>
        <v>1.0369074132993954</v>
      </c>
      <c r="E9" s="5">
        <f>'Linux (Docker)'!$D$52</f>
        <v>0.34699999999999998</v>
      </c>
      <c r="F9" s="10">
        <f>'Linux (Docker)'!$D$54</f>
        <v>1.9194035510486093E-2</v>
      </c>
      <c r="G9" s="10">
        <f>E9/$E$8</f>
        <v>1.0348323989025405</v>
      </c>
      <c r="H9" s="5">
        <f>'Linux (Docker)'!$F$52</f>
        <v>0.73458000000000023</v>
      </c>
      <c r="I9" s="10">
        <f>'Linux (Docker)'!$F$54</f>
        <v>1.1367129336496614E-2</v>
      </c>
      <c r="J9" s="10">
        <f>H9/$H$8</f>
        <v>1.0422826981469395</v>
      </c>
      <c r="K9" s="5">
        <f>'Linux (Docker)'!$H$52</f>
        <v>4.2602200000000003</v>
      </c>
      <c r="L9" s="10">
        <f>'Linux (Docker)'!$H$54</f>
        <v>1.5961084712791708E-2</v>
      </c>
      <c r="M9" s="10">
        <f>K9/$K$8</f>
        <v>1.051594589257504</v>
      </c>
      <c r="N9" s="5">
        <f>'Linux (Docker)'!$J$52</f>
        <v>8.941119999999998</v>
      </c>
      <c r="O9" s="10">
        <f>'Linux (Docker)'!$J$54</f>
        <v>8.937819187904714E-3</v>
      </c>
      <c r="P9" s="10">
        <f>N9/$N$8</f>
        <v>1.0571773825485895</v>
      </c>
      <c r="Q9" s="5">
        <f>'Linux (Docker)'!$L$52</f>
        <v>49.848280000000003</v>
      </c>
      <c r="R9" s="10">
        <f>'Linux (Docker)'!$L$54</f>
        <v>3.5648143489678498E-3</v>
      </c>
      <c r="S9" s="10">
        <f>Q9/$Q$8</f>
        <v>1.0765106978837466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7532-653C-49CA-AD35-4B524F7CAB7B}">
  <dimension ref="A1:C30"/>
  <sheetViews>
    <sheetView zoomScale="85" zoomScaleNormal="85" workbookViewId="0">
      <selection activeCell="E23" sqref="E23"/>
    </sheetView>
  </sheetViews>
  <sheetFormatPr defaultRowHeight="18.75" x14ac:dyDescent="0.3"/>
  <cols>
    <col min="1" max="1" width="14.42578125" style="18" bestFit="1" customWidth="1"/>
    <col min="2" max="2" width="23.7109375" customWidth="1"/>
    <col min="3" max="3" width="28.7109375" customWidth="1"/>
  </cols>
  <sheetData>
    <row r="1" spans="1:3" ht="30.75" customHeight="1" thickBot="1" x14ac:dyDescent="0.3">
      <c r="A1" s="19" t="s">
        <v>12</v>
      </c>
      <c r="B1" s="13" t="s">
        <v>13</v>
      </c>
      <c r="C1" s="11" t="s">
        <v>14</v>
      </c>
    </row>
    <row r="2" spans="1:3" ht="45.75" thickBot="1" x14ac:dyDescent="0.3">
      <c r="A2" s="19"/>
      <c r="B2" s="14" t="s">
        <v>15</v>
      </c>
      <c r="C2" s="12" t="s">
        <v>16</v>
      </c>
    </row>
    <row r="3" spans="1:3" ht="60.75" thickBot="1" x14ac:dyDescent="0.3">
      <c r="A3" s="19"/>
      <c r="B3" s="14" t="s">
        <v>17</v>
      </c>
      <c r="C3" s="12" t="s">
        <v>18</v>
      </c>
    </row>
    <row r="4" spans="1:3" ht="15.75" customHeight="1" thickBot="1" x14ac:dyDescent="0.3">
      <c r="A4" s="19"/>
      <c r="B4" s="14" t="s">
        <v>19</v>
      </c>
      <c r="C4" s="12" t="s">
        <v>20</v>
      </c>
    </row>
    <row r="5" spans="1:3" ht="15.75" customHeight="1" thickBot="1" x14ac:dyDescent="0.3">
      <c r="A5" s="19" t="s">
        <v>21</v>
      </c>
      <c r="B5" s="14" t="s">
        <v>13</v>
      </c>
      <c r="C5" s="12" t="s">
        <v>22</v>
      </c>
    </row>
    <row r="6" spans="1:3" ht="45.75" thickBot="1" x14ac:dyDescent="0.3">
      <c r="A6" s="19"/>
      <c r="B6" s="14" t="s">
        <v>15</v>
      </c>
      <c r="C6" s="12" t="s">
        <v>23</v>
      </c>
    </row>
    <row r="7" spans="1:3" ht="30.75" thickBot="1" x14ac:dyDescent="0.3">
      <c r="A7" s="19"/>
      <c r="B7" s="14" t="s">
        <v>24</v>
      </c>
      <c r="C7" s="12" t="s">
        <v>25</v>
      </c>
    </row>
    <row r="8" spans="1:3" ht="15.75" customHeight="1" thickBot="1" x14ac:dyDescent="0.3">
      <c r="A8" s="19"/>
      <c r="B8" s="14" t="s">
        <v>26</v>
      </c>
      <c r="C8" s="12" t="s">
        <v>27</v>
      </c>
    </row>
    <row r="9" spans="1:3" ht="60.75" thickBot="1" x14ac:dyDescent="0.3">
      <c r="A9" s="19"/>
      <c r="B9" s="14" t="s">
        <v>28</v>
      </c>
      <c r="C9" s="12" t="s">
        <v>29</v>
      </c>
    </row>
    <row r="10" spans="1:3" ht="30.75" thickBot="1" x14ac:dyDescent="0.3">
      <c r="A10" s="19"/>
      <c r="B10" s="14" t="s">
        <v>30</v>
      </c>
      <c r="C10" s="12">
        <v>4</v>
      </c>
    </row>
    <row r="11" spans="1:3" ht="30.75" thickBot="1" x14ac:dyDescent="0.3">
      <c r="A11" s="19"/>
      <c r="B11" s="14" t="s">
        <v>31</v>
      </c>
      <c r="C11" s="12">
        <v>8</v>
      </c>
    </row>
    <row r="12" spans="1:3" ht="30.75" thickBot="1" x14ac:dyDescent="0.3">
      <c r="A12" s="19"/>
      <c r="B12" s="14" t="s">
        <v>32</v>
      </c>
      <c r="C12" s="12" t="s">
        <v>33</v>
      </c>
    </row>
    <row r="13" spans="1:3" ht="30.75" thickBot="1" x14ac:dyDescent="0.3">
      <c r="A13" s="19"/>
      <c r="B13" s="14" t="s">
        <v>34</v>
      </c>
      <c r="C13" s="12" t="s">
        <v>35</v>
      </c>
    </row>
    <row r="14" spans="1:3" ht="30.75" thickBot="1" x14ac:dyDescent="0.3">
      <c r="A14" s="19"/>
      <c r="B14" s="15" t="s">
        <v>36</v>
      </c>
      <c r="C14" s="16" t="s">
        <v>37</v>
      </c>
    </row>
    <row r="15" spans="1:3" ht="16.5" thickTop="1" thickBot="1" x14ac:dyDescent="0.3">
      <c r="A15" s="19" t="s">
        <v>62</v>
      </c>
      <c r="B15" s="14" t="s">
        <v>13</v>
      </c>
      <c r="C15" s="12" t="s">
        <v>38</v>
      </c>
    </row>
    <row r="16" spans="1:3" ht="30.75" thickBot="1" x14ac:dyDescent="0.3">
      <c r="A16" s="19"/>
      <c r="B16" s="14" t="s">
        <v>15</v>
      </c>
      <c r="C16" s="12" t="s">
        <v>39</v>
      </c>
    </row>
    <row r="17" spans="1:3" ht="30.75" thickBot="1" x14ac:dyDescent="0.3">
      <c r="A17" s="19"/>
      <c r="B17" s="14" t="s">
        <v>40</v>
      </c>
      <c r="C17" s="12" t="s">
        <v>41</v>
      </c>
    </row>
    <row r="18" spans="1:3" ht="60.75" thickBot="1" x14ac:dyDescent="0.3">
      <c r="A18" s="19"/>
      <c r="B18" s="14" t="s">
        <v>26</v>
      </c>
      <c r="C18" s="12" t="s">
        <v>42</v>
      </c>
    </row>
    <row r="19" spans="1:3" ht="15.75" thickBot="1" x14ac:dyDescent="0.3">
      <c r="A19" s="19"/>
      <c r="B19" s="17" t="s">
        <v>43</v>
      </c>
      <c r="C19" s="12" t="s">
        <v>44</v>
      </c>
    </row>
    <row r="20" spans="1:3" ht="45.75" thickBot="1" x14ac:dyDescent="0.3">
      <c r="A20" s="19"/>
      <c r="B20" s="14" t="s">
        <v>45</v>
      </c>
      <c r="C20" s="12">
        <v>4</v>
      </c>
    </row>
    <row r="21" spans="1:3" ht="30.75" thickBot="1" x14ac:dyDescent="0.3">
      <c r="A21" s="19"/>
      <c r="B21" s="14" t="s">
        <v>46</v>
      </c>
      <c r="C21" s="12" t="s">
        <v>47</v>
      </c>
    </row>
    <row r="22" spans="1:3" ht="30.75" thickBot="1" x14ac:dyDescent="0.3">
      <c r="A22" s="19"/>
      <c r="B22" s="15" t="s">
        <v>48</v>
      </c>
      <c r="C22" s="16" t="s">
        <v>49</v>
      </c>
    </row>
    <row r="23" spans="1:3" ht="16.5" thickTop="1" thickBot="1" x14ac:dyDescent="0.3">
      <c r="A23" s="19" t="s">
        <v>63</v>
      </c>
      <c r="B23" s="14" t="s">
        <v>13</v>
      </c>
      <c r="C23" s="12" t="s">
        <v>38</v>
      </c>
    </row>
    <row r="24" spans="1:3" ht="30.75" thickBot="1" x14ac:dyDescent="0.3">
      <c r="A24" s="19"/>
      <c r="B24" s="14" t="s">
        <v>15</v>
      </c>
      <c r="C24" s="12" t="s">
        <v>50</v>
      </c>
    </row>
    <row r="25" spans="1:3" ht="30.75" thickBot="1" x14ac:dyDescent="0.3">
      <c r="A25" s="19"/>
      <c r="B25" s="14" t="s">
        <v>40</v>
      </c>
      <c r="C25" s="12" t="s">
        <v>51</v>
      </c>
    </row>
    <row r="26" spans="1:3" ht="30.75" thickBot="1" x14ac:dyDescent="0.3">
      <c r="A26" s="19"/>
      <c r="B26" s="14" t="s">
        <v>52</v>
      </c>
      <c r="C26" s="12" t="s">
        <v>53</v>
      </c>
    </row>
    <row r="27" spans="1:3" ht="45.75" thickBot="1" x14ac:dyDescent="0.3">
      <c r="A27" s="19"/>
      <c r="B27" s="14" t="s">
        <v>54</v>
      </c>
      <c r="C27" s="12" t="s">
        <v>55</v>
      </c>
    </row>
    <row r="28" spans="1:3" ht="30.75" thickBot="1" x14ac:dyDescent="0.3">
      <c r="A28" s="19"/>
      <c r="B28" s="14" t="s">
        <v>56</v>
      </c>
      <c r="C28" s="12" t="s">
        <v>57</v>
      </c>
    </row>
    <row r="29" spans="1:3" ht="45.75" thickBot="1" x14ac:dyDescent="0.3">
      <c r="A29" s="19"/>
      <c r="B29" s="14" t="s">
        <v>58</v>
      </c>
      <c r="C29" s="12" t="s">
        <v>59</v>
      </c>
    </row>
    <row r="30" spans="1:3" ht="30.75" thickBot="1" x14ac:dyDescent="0.3">
      <c r="A30" s="19"/>
      <c r="B30" s="14" t="s">
        <v>60</v>
      </c>
      <c r="C30" s="12" t="s">
        <v>61</v>
      </c>
    </row>
  </sheetData>
  <mergeCells count="4">
    <mergeCell ref="A1:A4"/>
    <mergeCell ref="A5:A14"/>
    <mergeCell ref="A15:A22"/>
    <mergeCell ref="A23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opLeftCell="A25" zoomScaleNormal="100" workbookViewId="0">
      <selection activeCell="G59" sqref="G59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5">
        <v>5.8000000000000003E-2</v>
      </c>
      <c r="C2" s="5"/>
      <c r="D2" s="5">
        <v>0.33</v>
      </c>
      <c r="E2" s="5"/>
      <c r="F2" s="5">
        <v>0.69399999999999995</v>
      </c>
      <c r="G2" s="5"/>
      <c r="H2" s="5">
        <v>3.887</v>
      </c>
      <c r="I2" s="5"/>
      <c r="J2" s="5">
        <v>8.016</v>
      </c>
      <c r="K2" s="5"/>
      <c r="L2" s="5">
        <v>46.255000000000003</v>
      </c>
    </row>
    <row r="3" spans="1:12" x14ac:dyDescent="0.25">
      <c r="B3" s="5">
        <v>0.06</v>
      </c>
      <c r="C3" s="5"/>
      <c r="D3" s="5">
        <v>0.33500000000000002</v>
      </c>
      <c r="E3" s="5"/>
      <c r="F3" s="5">
        <v>0.69799999999999995</v>
      </c>
      <c r="G3" s="5"/>
      <c r="H3" s="5">
        <v>3.87</v>
      </c>
      <c r="I3" s="5"/>
      <c r="J3" s="5">
        <v>8.0380000000000003</v>
      </c>
      <c r="K3" s="5"/>
      <c r="L3" s="5">
        <v>46.387999999999998</v>
      </c>
    </row>
    <row r="4" spans="1:12" x14ac:dyDescent="0.25">
      <c r="B4" s="5">
        <v>5.8000000000000003E-2</v>
      </c>
      <c r="C4" s="5"/>
      <c r="D4" s="5">
        <v>0.33100000000000002</v>
      </c>
      <c r="E4" s="5"/>
      <c r="F4" s="5">
        <v>0.69499999999999995</v>
      </c>
      <c r="G4" s="5"/>
      <c r="H4" s="5">
        <v>3.8610000000000002</v>
      </c>
      <c r="I4" s="5"/>
      <c r="J4" s="5">
        <v>8.5570000000000004</v>
      </c>
      <c r="K4" s="5"/>
      <c r="L4" s="5">
        <v>46.197000000000003</v>
      </c>
    </row>
    <row r="5" spans="1:12" x14ac:dyDescent="0.25">
      <c r="B5" s="5">
        <v>0.06</v>
      </c>
      <c r="C5" s="5"/>
      <c r="D5" s="5">
        <v>0.33100000000000002</v>
      </c>
      <c r="E5" s="5"/>
      <c r="F5" s="5">
        <v>0.71099999999999997</v>
      </c>
      <c r="G5" s="5"/>
      <c r="H5" s="5">
        <v>3.9020000000000001</v>
      </c>
      <c r="I5" s="5"/>
      <c r="J5" s="5">
        <v>8.4740000000000002</v>
      </c>
      <c r="K5" s="5"/>
      <c r="L5" s="5">
        <v>46.25</v>
      </c>
    </row>
    <row r="6" spans="1:12" x14ac:dyDescent="0.25">
      <c r="B6" s="5">
        <v>6.0999999999999999E-2</v>
      </c>
      <c r="C6" s="5"/>
      <c r="D6" s="5">
        <v>0.33300000000000002</v>
      </c>
      <c r="E6" s="5"/>
      <c r="F6" s="5">
        <v>0.71099999999999997</v>
      </c>
      <c r="G6" s="5"/>
      <c r="H6" s="5">
        <v>3.899</v>
      </c>
      <c r="I6" s="5"/>
      <c r="J6" s="5">
        <v>8.4380000000000006</v>
      </c>
      <c r="K6" s="5"/>
      <c r="L6" s="5">
        <v>46.067</v>
      </c>
    </row>
    <row r="7" spans="1:12" x14ac:dyDescent="0.25">
      <c r="B7" s="5">
        <v>5.8999999999999997E-2</v>
      </c>
      <c r="C7" s="5"/>
      <c r="D7" s="5">
        <v>0.33900000000000002</v>
      </c>
      <c r="E7" s="5"/>
      <c r="F7" s="5">
        <v>0.69599999999999995</v>
      </c>
      <c r="G7" s="5"/>
      <c r="H7" s="5">
        <v>3.8719999999999999</v>
      </c>
      <c r="I7" s="5"/>
      <c r="J7" s="5">
        <v>8.4469999999999992</v>
      </c>
      <c r="K7" s="5"/>
      <c r="L7" s="5">
        <v>45.999000000000002</v>
      </c>
    </row>
    <row r="8" spans="1:12" x14ac:dyDescent="0.25">
      <c r="B8" s="5">
        <v>6.0999999999999999E-2</v>
      </c>
      <c r="C8" s="5"/>
      <c r="D8" s="5">
        <v>0.32900000000000001</v>
      </c>
      <c r="E8" s="5"/>
      <c r="F8" s="5">
        <v>0.69699999999999995</v>
      </c>
      <c r="G8" s="5"/>
      <c r="H8" s="5">
        <v>3.8759999999999999</v>
      </c>
      <c r="I8" s="5"/>
      <c r="J8" s="5">
        <v>8.516</v>
      </c>
      <c r="K8" s="5"/>
      <c r="L8" s="5">
        <v>45.899000000000001</v>
      </c>
    </row>
    <row r="9" spans="1:12" x14ac:dyDescent="0.25">
      <c r="B9" s="5">
        <v>6.7000000000000004E-2</v>
      </c>
      <c r="C9" s="5"/>
      <c r="D9" s="5">
        <v>0.33400000000000002</v>
      </c>
      <c r="E9" s="5"/>
      <c r="F9" s="5">
        <v>0.69899999999999995</v>
      </c>
      <c r="G9" s="5"/>
      <c r="H9" s="5">
        <v>3.89</v>
      </c>
      <c r="I9" s="5"/>
      <c r="J9" s="5">
        <v>8.4469999999999992</v>
      </c>
      <c r="K9" s="5"/>
      <c r="L9" s="5">
        <v>46.19</v>
      </c>
    </row>
    <row r="10" spans="1:12" x14ac:dyDescent="0.25">
      <c r="B10" s="5">
        <v>6.4000000000000001E-2</v>
      </c>
      <c r="C10" s="5"/>
      <c r="D10" s="5">
        <v>0.33500000000000002</v>
      </c>
      <c r="E10" s="5"/>
      <c r="F10" s="5">
        <v>0.69799999999999995</v>
      </c>
      <c r="G10" s="5"/>
      <c r="H10" s="5">
        <v>3.879</v>
      </c>
      <c r="I10" s="5"/>
      <c r="J10" s="5">
        <v>8.44</v>
      </c>
      <c r="K10" s="5"/>
      <c r="L10" s="5">
        <v>46.351999999999997</v>
      </c>
    </row>
    <row r="11" spans="1:12" x14ac:dyDescent="0.25">
      <c r="B11" s="5">
        <v>0.06</v>
      </c>
      <c r="C11" s="5"/>
      <c r="D11" s="5">
        <v>0.33500000000000002</v>
      </c>
      <c r="E11" s="5"/>
      <c r="F11" s="5">
        <v>0.69499999999999995</v>
      </c>
      <c r="G11" s="5"/>
      <c r="H11" s="5">
        <v>3.9750000000000001</v>
      </c>
      <c r="I11" s="5"/>
      <c r="J11" s="5">
        <v>8.4410000000000007</v>
      </c>
      <c r="K11" s="5"/>
      <c r="L11" s="5">
        <v>46.155999999999999</v>
      </c>
    </row>
    <row r="12" spans="1:12" x14ac:dyDescent="0.25">
      <c r="B12" s="5">
        <v>6.0999999999999999E-2</v>
      </c>
      <c r="C12" s="5"/>
      <c r="D12" s="5">
        <v>0.33400000000000002</v>
      </c>
      <c r="E12" s="5"/>
      <c r="F12" s="5">
        <v>0.70499999999999996</v>
      </c>
      <c r="G12" s="5"/>
      <c r="H12" s="5">
        <v>4.0629999999999997</v>
      </c>
      <c r="I12" s="5"/>
      <c r="J12" s="5">
        <v>8.4220000000000006</v>
      </c>
      <c r="K12" s="5"/>
      <c r="L12" s="5">
        <v>46.252000000000002</v>
      </c>
    </row>
    <row r="13" spans="1:12" x14ac:dyDescent="0.25">
      <c r="B13" s="5">
        <v>6.3E-2</v>
      </c>
      <c r="C13" s="5"/>
      <c r="D13" s="5">
        <v>0.33400000000000002</v>
      </c>
      <c r="E13" s="5"/>
      <c r="F13" s="5">
        <v>0.69699999999999995</v>
      </c>
      <c r="G13" s="5"/>
      <c r="H13" s="5">
        <v>4.0720000000000001</v>
      </c>
      <c r="I13" s="5"/>
      <c r="J13" s="5">
        <v>8.4489999999999998</v>
      </c>
      <c r="K13" s="5"/>
      <c r="L13" s="5">
        <v>46.14</v>
      </c>
    </row>
    <row r="14" spans="1:12" x14ac:dyDescent="0.25">
      <c r="B14" s="5">
        <v>6.2E-2</v>
      </c>
      <c r="C14" s="5"/>
      <c r="D14" s="5">
        <v>0.33100000000000002</v>
      </c>
      <c r="E14" s="5"/>
      <c r="F14" s="5">
        <v>0.69499999999999995</v>
      </c>
      <c r="G14" s="5"/>
      <c r="H14" s="5">
        <v>4.0720000000000001</v>
      </c>
      <c r="I14" s="5"/>
      <c r="J14" s="5">
        <v>8.4149999999999991</v>
      </c>
      <c r="K14" s="5"/>
      <c r="L14" s="5">
        <v>46.128999999999998</v>
      </c>
    </row>
    <row r="15" spans="1:12" x14ac:dyDescent="0.25">
      <c r="B15" s="4">
        <v>6.2E-2</v>
      </c>
      <c r="C15" s="5"/>
      <c r="D15" s="4">
        <v>0.33300000000000002</v>
      </c>
      <c r="E15" s="5"/>
      <c r="F15" s="4">
        <v>0.7</v>
      </c>
      <c r="G15" s="5"/>
      <c r="H15" s="4">
        <v>4.109</v>
      </c>
      <c r="I15" s="5"/>
      <c r="J15" s="4">
        <v>8.4649999999999999</v>
      </c>
      <c r="K15" s="5"/>
      <c r="L15" s="4">
        <v>46.09</v>
      </c>
    </row>
    <row r="16" spans="1:12" x14ac:dyDescent="0.25">
      <c r="B16" s="5">
        <v>0.06</v>
      </c>
      <c r="C16" s="5"/>
      <c r="D16" s="5">
        <v>0.33500000000000002</v>
      </c>
      <c r="E16" s="5"/>
      <c r="F16" s="5">
        <v>0.69199999999999995</v>
      </c>
      <c r="G16" s="5"/>
      <c r="H16" s="5">
        <v>4.0750000000000002</v>
      </c>
      <c r="I16" s="5"/>
      <c r="J16" s="5">
        <v>8.4559999999999995</v>
      </c>
      <c r="K16" s="5"/>
      <c r="L16" s="5">
        <v>46.381999999999998</v>
      </c>
    </row>
    <row r="17" spans="2:12" x14ac:dyDescent="0.25">
      <c r="B17" s="5">
        <v>5.8999999999999997E-2</v>
      </c>
      <c r="C17" s="5"/>
      <c r="D17" s="5">
        <v>0.32900000000000001</v>
      </c>
      <c r="E17" s="5"/>
      <c r="F17" s="5">
        <v>0.69799999999999995</v>
      </c>
      <c r="G17" s="5"/>
      <c r="H17" s="5">
        <v>4.0679999999999996</v>
      </c>
      <c r="I17" s="5"/>
      <c r="J17" s="5">
        <v>8.4359999999999999</v>
      </c>
      <c r="K17" s="5"/>
      <c r="L17" s="5">
        <v>46.198</v>
      </c>
    </row>
    <row r="18" spans="2:12" x14ac:dyDescent="0.25">
      <c r="B18" s="5">
        <v>6.6000000000000003E-2</v>
      </c>
      <c r="C18" s="5"/>
      <c r="D18" s="5">
        <v>0.33</v>
      </c>
      <c r="E18" s="5"/>
      <c r="F18" s="5">
        <v>0.70399999999999996</v>
      </c>
      <c r="G18" s="5"/>
      <c r="H18" s="5">
        <v>4.0910000000000002</v>
      </c>
      <c r="I18" s="5"/>
      <c r="J18" s="5">
        <v>8.4250000000000007</v>
      </c>
      <c r="K18" s="5"/>
      <c r="L18" s="5">
        <v>46.146999999999998</v>
      </c>
    </row>
    <row r="19" spans="2:12" x14ac:dyDescent="0.25">
      <c r="B19" s="5">
        <v>6.4000000000000001E-2</v>
      </c>
      <c r="C19" s="5"/>
      <c r="D19" s="5">
        <v>0.33400000000000002</v>
      </c>
      <c r="E19" s="5"/>
      <c r="F19" s="5">
        <v>0.69699999999999995</v>
      </c>
      <c r="G19" s="5"/>
      <c r="H19" s="5">
        <v>4.0709999999999997</v>
      </c>
      <c r="I19" s="5"/>
      <c r="J19" s="5">
        <v>8.5139999999999993</v>
      </c>
      <c r="K19" s="5"/>
      <c r="L19" s="5">
        <v>46.156999999999996</v>
      </c>
    </row>
    <row r="20" spans="2:12" x14ac:dyDescent="0.25">
      <c r="B20" s="5">
        <v>0.06</v>
      </c>
      <c r="C20" s="5"/>
      <c r="D20" s="5">
        <v>0.33300000000000002</v>
      </c>
      <c r="E20" s="5"/>
      <c r="F20" s="5">
        <v>0.7</v>
      </c>
      <c r="G20" s="5"/>
      <c r="H20" s="5">
        <v>4.0960000000000001</v>
      </c>
      <c r="I20" s="5"/>
      <c r="J20" s="5">
        <v>8.3919999999999995</v>
      </c>
      <c r="K20" s="5"/>
      <c r="L20" s="5">
        <v>46.143999999999998</v>
      </c>
    </row>
    <row r="21" spans="2:12" x14ac:dyDescent="0.25">
      <c r="B21" s="5">
        <v>6.2E-2</v>
      </c>
      <c r="C21" s="5"/>
      <c r="D21" s="5">
        <v>0.34</v>
      </c>
      <c r="E21" s="5"/>
      <c r="F21" s="5">
        <v>0.69799999999999995</v>
      </c>
      <c r="G21" s="5"/>
      <c r="H21" s="5">
        <v>4.0709999999999997</v>
      </c>
      <c r="I21" s="5"/>
      <c r="J21" s="5">
        <v>8.4410000000000007</v>
      </c>
      <c r="K21" s="5"/>
      <c r="L21" s="5">
        <v>46.079000000000001</v>
      </c>
    </row>
    <row r="22" spans="2:12" x14ac:dyDescent="0.25">
      <c r="B22" s="5">
        <v>5.8999999999999997E-2</v>
      </c>
      <c r="C22" s="5"/>
      <c r="D22" s="5">
        <v>0.33200000000000002</v>
      </c>
      <c r="E22" s="5"/>
      <c r="F22" s="5">
        <v>0.69799999999999995</v>
      </c>
      <c r="G22" s="5"/>
      <c r="H22" s="5">
        <v>4.0590000000000002</v>
      </c>
      <c r="I22" s="5"/>
      <c r="J22" s="5">
        <v>8.4969999999999999</v>
      </c>
      <c r="K22" s="5"/>
      <c r="L22" s="5">
        <v>46.177999999999997</v>
      </c>
    </row>
    <row r="23" spans="2:12" x14ac:dyDescent="0.25">
      <c r="B23" s="5">
        <v>5.8999999999999997E-2</v>
      </c>
      <c r="C23" s="5"/>
      <c r="D23" s="5">
        <v>0.33200000000000002</v>
      </c>
      <c r="E23" s="5"/>
      <c r="F23" s="5">
        <v>0.69499999999999995</v>
      </c>
      <c r="G23" s="5"/>
      <c r="H23" s="5">
        <v>4.0739999999999998</v>
      </c>
      <c r="I23" s="5"/>
      <c r="J23" s="5">
        <v>8.4359999999999999</v>
      </c>
      <c r="K23" s="5"/>
      <c r="L23" s="5">
        <v>46.374000000000002</v>
      </c>
    </row>
    <row r="24" spans="2:12" x14ac:dyDescent="0.25">
      <c r="B24" s="5">
        <v>6.0999999999999999E-2</v>
      </c>
      <c r="C24" s="5"/>
      <c r="D24" s="5">
        <v>0.33300000000000002</v>
      </c>
      <c r="E24" s="5"/>
      <c r="F24" s="5">
        <v>0.69499999999999995</v>
      </c>
      <c r="G24" s="5"/>
      <c r="H24" s="5">
        <v>4.08</v>
      </c>
      <c r="I24" s="5"/>
      <c r="J24" s="5">
        <v>8.4640000000000004</v>
      </c>
      <c r="K24" s="5"/>
      <c r="L24" s="5">
        <v>46.222999999999999</v>
      </c>
    </row>
    <row r="25" spans="2:12" x14ac:dyDescent="0.25">
      <c r="B25" s="5">
        <v>0.06</v>
      </c>
      <c r="C25" s="5"/>
      <c r="D25" s="5">
        <v>0.33100000000000002</v>
      </c>
      <c r="E25" s="5"/>
      <c r="F25" s="5">
        <v>0.70399999999999996</v>
      </c>
      <c r="G25" s="5"/>
      <c r="H25" s="5">
        <v>4.0830000000000002</v>
      </c>
      <c r="I25" s="5"/>
      <c r="J25" s="5">
        <v>8.4540000000000006</v>
      </c>
      <c r="K25" s="5"/>
      <c r="L25" s="5">
        <v>46.11</v>
      </c>
    </row>
    <row r="26" spans="2:12" x14ac:dyDescent="0.25">
      <c r="B26" s="5">
        <v>0.06</v>
      </c>
      <c r="C26" s="5"/>
      <c r="D26" s="5">
        <v>0.33100000000000002</v>
      </c>
      <c r="E26" s="5"/>
      <c r="F26" s="5">
        <v>0.70299999999999996</v>
      </c>
      <c r="G26" s="5"/>
      <c r="H26" s="5">
        <v>4.07</v>
      </c>
      <c r="I26" s="5"/>
      <c r="J26" s="5">
        <v>8.4450000000000003</v>
      </c>
      <c r="K26" s="5"/>
      <c r="L26" s="5">
        <v>46.387</v>
      </c>
    </row>
    <row r="27" spans="2:12" s="4" customFormat="1" x14ac:dyDescent="0.25">
      <c r="B27" s="5">
        <v>5.8999999999999997E-2</v>
      </c>
      <c r="D27" s="5">
        <v>0.33400000000000002</v>
      </c>
      <c r="F27" s="5">
        <v>0.69299999999999995</v>
      </c>
      <c r="H27" s="5">
        <v>4.0709999999999997</v>
      </c>
      <c r="J27" s="5">
        <v>8.4329999999999998</v>
      </c>
      <c r="L27" s="6">
        <v>45.982999999999997</v>
      </c>
    </row>
    <row r="28" spans="2:12" s="4" customFormat="1" x14ac:dyDescent="0.25">
      <c r="B28" s="5">
        <v>0.06</v>
      </c>
      <c r="D28" s="5">
        <v>0.33700000000000002</v>
      </c>
      <c r="F28" s="5">
        <v>0.69799999999999995</v>
      </c>
      <c r="H28" s="5">
        <v>4.069</v>
      </c>
      <c r="J28" s="5">
        <v>8.4749999999999996</v>
      </c>
      <c r="L28" s="6">
        <v>46.25</v>
      </c>
    </row>
    <row r="29" spans="2:12" x14ac:dyDescent="0.25">
      <c r="B29" s="5">
        <v>6.0999999999999999E-2</v>
      </c>
      <c r="C29" s="5"/>
      <c r="D29" s="5">
        <v>0.33</v>
      </c>
      <c r="E29" s="5"/>
      <c r="F29" s="5">
        <v>0.70799999999999996</v>
      </c>
      <c r="G29" s="5"/>
      <c r="H29" s="5">
        <v>4.0609999999999999</v>
      </c>
      <c r="I29" s="5"/>
      <c r="J29" s="5">
        <v>8.4049999999999994</v>
      </c>
      <c r="K29" s="5"/>
      <c r="L29" s="5">
        <v>45.783000000000001</v>
      </c>
    </row>
    <row r="30" spans="2:12" x14ac:dyDescent="0.25">
      <c r="B30" s="5">
        <v>6.0999999999999999E-2</v>
      </c>
      <c r="C30" s="5"/>
      <c r="D30" s="5">
        <v>0.33700000000000002</v>
      </c>
      <c r="E30" s="5"/>
      <c r="F30" s="5">
        <v>0.69899999999999995</v>
      </c>
      <c r="G30" s="5"/>
      <c r="H30" s="5">
        <v>4.0780000000000003</v>
      </c>
      <c r="I30" s="5"/>
      <c r="J30" s="5">
        <v>8.4920000000000009</v>
      </c>
      <c r="K30" s="5"/>
      <c r="L30" s="5">
        <v>46.168999999999997</v>
      </c>
    </row>
    <row r="31" spans="2:12" x14ac:dyDescent="0.25">
      <c r="B31" s="5">
        <v>0.06</v>
      </c>
      <c r="C31" s="5"/>
      <c r="D31" s="5">
        <v>0.33600000000000002</v>
      </c>
      <c r="E31" s="5"/>
      <c r="F31" s="5">
        <v>0.70099999999999996</v>
      </c>
      <c r="G31" s="5"/>
      <c r="H31" s="5">
        <v>4.0789999999999997</v>
      </c>
      <c r="I31" s="5"/>
      <c r="J31" s="5">
        <v>8.4290000000000003</v>
      </c>
      <c r="K31" s="5"/>
      <c r="L31" s="5">
        <v>45.768000000000001</v>
      </c>
    </row>
    <row r="32" spans="2:12" x14ac:dyDescent="0.25">
      <c r="B32" s="5">
        <v>0.06</v>
      </c>
      <c r="C32" s="5"/>
      <c r="D32" s="5">
        <v>0.33300000000000002</v>
      </c>
      <c r="E32" s="5"/>
      <c r="F32" s="5">
        <v>0.70699999999999996</v>
      </c>
      <c r="G32" s="5"/>
      <c r="H32" s="5">
        <v>4.077</v>
      </c>
      <c r="I32" s="5"/>
      <c r="J32" s="5">
        <v>8.4339999999999993</v>
      </c>
      <c r="K32" s="5"/>
      <c r="L32" s="5">
        <v>46.058</v>
      </c>
    </row>
    <row r="33" spans="2:12" x14ac:dyDescent="0.25">
      <c r="B33" s="5">
        <v>6.0999999999999999E-2</v>
      </c>
      <c r="C33" s="5"/>
      <c r="D33" s="5">
        <v>0.32900000000000001</v>
      </c>
      <c r="E33" s="5"/>
      <c r="F33" s="5">
        <v>0.70899999999999996</v>
      </c>
      <c r="G33" s="5"/>
      <c r="H33" s="5">
        <v>4.0750000000000002</v>
      </c>
      <c r="I33" s="5"/>
      <c r="J33" s="5">
        <v>8.4190000000000005</v>
      </c>
      <c r="K33" s="5"/>
      <c r="L33" s="5">
        <v>45.957999999999998</v>
      </c>
    </row>
    <row r="34" spans="2:12" x14ac:dyDescent="0.25">
      <c r="B34" s="5">
        <v>5.8000000000000003E-2</v>
      </c>
      <c r="C34" s="5"/>
      <c r="D34" s="5">
        <v>0.33</v>
      </c>
      <c r="E34" s="5"/>
      <c r="F34" s="5">
        <v>0.69399999999999995</v>
      </c>
      <c r="G34" s="5"/>
      <c r="H34" s="5">
        <v>4.0460000000000003</v>
      </c>
      <c r="I34" s="5"/>
      <c r="J34" s="5">
        <v>8.4710000000000001</v>
      </c>
      <c r="K34" s="5"/>
      <c r="L34" s="5">
        <v>46.121000000000002</v>
      </c>
    </row>
    <row r="35" spans="2:12" x14ac:dyDescent="0.25">
      <c r="B35" s="5">
        <v>6.0999999999999999E-2</v>
      </c>
      <c r="C35" s="5"/>
      <c r="D35" s="5">
        <v>0.32800000000000001</v>
      </c>
      <c r="E35" s="5"/>
      <c r="F35" s="5">
        <v>0.69499999999999995</v>
      </c>
      <c r="G35" s="5"/>
      <c r="H35" s="5">
        <v>4.0739999999999998</v>
      </c>
      <c r="I35" s="5"/>
      <c r="J35" s="5">
        <v>8.4580000000000002</v>
      </c>
      <c r="K35" s="5"/>
      <c r="L35" s="5">
        <v>46.496000000000002</v>
      </c>
    </row>
    <row r="36" spans="2:12" x14ac:dyDescent="0.25">
      <c r="B36" s="5">
        <v>6.2E-2</v>
      </c>
      <c r="C36" s="5"/>
      <c r="D36" s="5">
        <v>0.33100000000000002</v>
      </c>
      <c r="E36" s="5"/>
      <c r="F36" s="5">
        <v>0.70199999999999996</v>
      </c>
      <c r="G36" s="5"/>
      <c r="H36" s="5">
        <v>4.0590000000000002</v>
      </c>
      <c r="I36" s="5"/>
      <c r="J36" s="5">
        <v>8.4250000000000007</v>
      </c>
      <c r="K36" s="5"/>
      <c r="L36" s="5">
        <v>46.052</v>
      </c>
    </row>
    <row r="37" spans="2:12" x14ac:dyDescent="0.25">
      <c r="B37" s="5">
        <v>0.06</v>
      </c>
      <c r="C37" s="5"/>
      <c r="D37" s="5">
        <v>0.33100000000000002</v>
      </c>
      <c r="E37" s="5"/>
      <c r="F37" s="5">
        <v>0.7</v>
      </c>
      <c r="G37" s="5"/>
      <c r="H37" s="5">
        <v>4.0819999999999999</v>
      </c>
      <c r="I37" s="5"/>
      <c r="J37" s="5">
        <v>8.4079999999999995</v>
      </c>
      <c r="K37" s="5"/>
      <c r="L37" s="5">
        <v>46.206000000000003</v>
      </c>
    </row>
    <row r="38" spans="2:12" x14ac:dyDescent="0.25">
      <c r="B38" s="5">
        <v>6.6000000000000003E-2</v>
      </c>
      <c r="C38" s="5"/>
      <c r="D38" s="5">
        <v>0.33</v>
      </c>
      <c r="E38" s="5"/>
      <c r="F38" s="5">
        <v>0.70499999999999996</v>
      </c>
      <c r="G38" s="5"/>
      <c r="H38" s="5">
        <v>4.0890000000000004</v>
      </c>
      <c r="I38" s="5"/>
      <c r="J38" s="5">
        <v>8.4190000000000005</v>
      </c>
      <c r="K38" s="5"/>
      <c r="L38" s="5">
        <v>45.956000000000003</v>
      </c>
    </row>
    <row r="39" spans="2:12" x14ac:dyDescent="0.25">
      <c r="B39" s="5">
        <v>6.2E-2</v>
      </c>
      <c r="C39" s="5"/>
      <c r="D39" s="5">
        <v>0.33500000000000002</v>
      </c>
      <c r="E39" s="5"/>
      <c r="F39" s="5">
        <v>0.70299999999999996</v>
      </c>
      <c r="G39" s="5"/>
      <c r="H39" s="5">
        <v>4.0750000000000002</v>
      </c>
      <c r="I39" s="5"/>
      <c r="J39" s="5">
        <v>8.4480000000000004</v>
      </c>
      <c r="K39" s="5"/>
      <c r="L39" s="5">
        <v>46.100999999999999</v>
      </c>
    </row>
    <row r="40" spans="2:12" x14ac:dyDescent="0.25">
      <c r="B40" s="5">
        <v>0.06</v>
      </c>
      <c r="C40" s="5"/>
      <c r="D40" s="5">
        <v>0.33400000000000002</v>
      </c>
      <c r="E40" s="5"/>
      <c r="F40" s="5">
        <v>0.69699999999999995</v>
      </c>
      <c r="G40" s="5"/>
      <c r="H40" s="5">
        <v>4.0579999999999998</v>
      </c>
      <c r="I40" s="5"/>
      <c r="J40" s="5">
        <v>8.43</v>
      </c>
      <c r="K40" s="5"/>
      <c r="L40" s="5">
        <v>46.012999999999998</v>
      </c>
    </row>
    <row r="41" spans="2:12" x14ac:dyDescent="0.25">
      <c r="B41" s="5">
        <v>5.8999999999999997E-2</v>
      </c>
      <c r="C41" s="5"/>
      <c r="D41" s="5">
        <v>0.33400000000000002</v>
      </c>
      <c r="E41" s="5"/>
      <c r="F41" s="5">
        <v>0.69199999999999995</v>
      </c>
      <c r="G41" s="5"/>
      <c r="H41" s="5">
        <v>4.0750000000000002</v>
      </c>
      <c r="I41" s="5"/>
      <c r="J41" s="5">
        <v>8.44</v>
      </c>
      <c r="K41" s="5"/>
      <c r="L41" s="5">
        <v>46.088000000000001</v>
      </c>
    </row>
    <row r="42" spans="2:12" x14ac:dyDescent="0.25">
      <c r="B42" s="5">
        <v>6.0999999999999999E-2</v>
      </c>
      <c r="C42" s="5"/>
      <c r="D42" s="5">
        <v>0.33600000000000002</v>
      </c>
      <c r="E42" s="5"/>
      <c r="F42" s="5">
        <v>0.70099999999999996</v>
      </c>
      <c r="G42" s="5"/>
      <c r="H42" s="5">
        <v>4.0819999999999999</v>
      </c>
      <c r="I42" s="5"/>
      <c r="J42" s="5">
        <v>8.4179999999999993</v>
      </c>
      <c r="K42" s="5"/>
      <c r="L42" s="5">
        <v>46.011000000000003</v>
      </c>
    </row>
    <row r="43" spans="2:12" x14ac:dyDescent="0.25">
      <c r="B43" s="5">
        <v>5.8000000000000003E-2</v>
      </c>
      <c r="C43" s="5"/>
      <c r="D43" s="5">
        <v>0.33300000000000002</v>
      </c>
      <c r="E43" s="5"/>
      <c r="F43" s="5">
        <v>0.69899999999999995</v>
      </c>
      <c r="G43" s="5"/>
      <c r="H43" s="5">
        <v>4.0780000000000003</v>
      </c>
      <c r="I43" s="5"/>
      <c r="J43" s="5">
        <v>8.4860000000000007</v>
      </c>
      <c r="K43" s="5"/>
      <c r="L43" s="5">
        <v>46.061</v>
      </c>
    </row>
    <row r="44" spans="2:12" x14ac:dyDescent="0.25">
      <c r="B44" s="5">
        <v>5.8999999999999997E-2</v>
      </c>
      <c r="C44" s="5"/>
      <c r="D44" s="5">
        <v>0.33200000000000002</v>
      </c>
      <c r="E44" s="5"/>
      <c r="F44" s="5">
        <v>0.69699999999999995</v>
      </c>
      <c r="G44" s="5"/>
      <c r="H44" s="5">
        <v>4.0750000000000002</v>
      </c>
      <c r="I44" s="5"/>
      <c r="J44" s="5">
        <v>8.4730000000000008</v>
      </c>
      <c r="K44" s="5"/>
      <c r="L44" s="5">
        <v>46.18</v>
      </c>
    </row>
    <row r="45" spans="2:12" x14ac:dyDescent="0.25">
      <c r="B45" s="5">
        <v>0.06</v>
      </c>
      <c r="C45" s="5"/>
      <c r="D45" s="5">
        <v>0.33</v>
      </c>
      <c r="E45" s="5"/>
      <c r="F45" s="5">
        <v>0.69899999999999995</v>
      </c>
      <c r="G45" s="5"/>
      <c r="H45" s="5">
        <v>4.1050000000000004</v>
      </c>
      <c r="I45" s="5"/>
      <c r="J45" s="5">
        <v>8.4269999999999996</v>
      </c>
      <c r="K45" s="5"/>
      <c r="L45" s="5">
        <v>46.204999999999998</v>
      </c>
    </row>
    <row r="46" spans="2:12" x14ac:dyDescent="0.25">
      <c r="B46" s="5">
        <v>6.2E-2</v>
      </c>
      <c r="C46" s="5"/>
      <c r="D46" s="5">
        <v>0.33400000000000002</v>
      </c>
      <c r="E46" s="5"/>
      <c r="F46" s="5">
        <v>0.69599999999999995</v>
      </c>
      <c r="G46" s="5"/>
      <c r="H46" s="5">
        <v>4.069</v>
      </c>
      <c r="I46" s="5"/>
      <c r="J46" s="5">
        <v>8.5289999999999999</v>
      </c>
      <c r="K46" s="5"/>
      <c r="L46" s="5">
        <v>46.137999999999998</v>
      </c>
    </row>
    <row r="47" spans="2:12" x14ac:dyDescent="0.25">
      <c r="B47" s="5">
        <v>6.2E-2</v>
      </c>
      <c r="C47" s="5"/>
      <c r="D47" s="5">
        <v>0.32900000000000001</v>
      </c>
      <c r="E47" s="5"/>
      <c r="F47" s="5">
        <v>0.70399999999999996</v>
      </c>
      <c r="G47" s="5"/>
      <c r="H47" s="5">
        <v>4.0620000000000003</v>
      </c>
      <c r="I47" s="5"/>
      <c r="J47" s="5">
        <v>8.3970000000000002</v>
      </c>
      <c r="K47" s="5"/>
      <c r="L47" s="5">
        <v>46.118000000000002</v>
      </c>
    </row>
    <row r="48" spans="2:12" x14ac:dyDescent="0.25">
      <c r="B48" s="5">
        <v>6.3E-2</v>
      </c>
      <c r="C48" s="5"/>
      <c r="D48" s="5">
        <v>0.33400000000000002</v>
      </c>
      <c r="E48" s="5"/>
      <c r="F48" s="5">
        <v>0.70099999999999996</v>
      </c>
      <c r="G48" s="5"/>
      <c r="H48" s="5">
        <v>4.0810000000000004</v>
      </c>
      <c r="I48" s="5"/>
      <c r="J48" s="5">
        <v>8.4920000000000009</v>
      </c>
      <c r="K48" s="5"/>
      <c r="L48" s="5">
        <v>46.075000000000003</v>
      </c>
    </row>
    <row r="49" spans="1:13" x14ac:dyDescent="0.25">
      <c r="B49" s="5">
        <v>5.8999999999999997E-2</v>
      </c>
      <c r="C49" s="5"/>
      <c r="D49" s="5">
        <v>0.33200000000000002</v>
      </c>
      <c r="E49" s="5"/>
      <c r="F49" s="5">
        <v>0.70399999999999996</v>
      </c>
      <c r="G49" s="5"/>
      <c r="H49" s="5">
        <v>4.0650000000000004</v>
      </c>
      <c r="I49" s="5"/>
      <c r="J49" s="5">
        <v>8.4220000000000006</v>
      </c>
      <c r="K49" s="5"/>
      <c r="L49" s="5">
        <v>46.207999999999998</v>
      </c>
    </row>
    <row r="50" spans="1:13" x14ac:dyDescent="0.25">
      <c r="B50" s="5">
        <v>6.0999999999999999E-2</v>
      </c>
      <c r="C50" s="5"/>
      <c r="D50" s="5">
        <v>0.33</v>
      </c>
      <c r="E50" s="5"/>
      <c r="F50" s="5">
        <v>0.69299999999999995</v>
      </c>
      <c r="G50" s="5"/>
      <c r="H50" s="5">
        <v>4.0709999999999997</v>
      </c>
      <c r="I50" s="5"/>
      <c r="J50" s="5">
        <v>8.4450000000000003</v>
      </c>
      <c r="K50" s="5"/>
      <c r="L50" s="5">
        <v>46.176000000000002</v>
      </c>
    </row>
    <row r="51" spans="1:13" x14ac:dyDescent="0.25">
      <c r="B51" s="5">
        <v>6.2E-2</v>
      </c>
      <c r="C51" s="5"/>
      <c r="D51" s="5">
        <v>0.32800000000000001</v>
      </c>
      <c r="E51" s="5"/>
      <c r="F51" s="5">
        <v>0.70299999999999996</v>
      </c>
      <c r="G51" s="5"/>
      <c r="H51" s="5">
        <v>4.0819999999999999</v>
      </c>
      <c r="I51" s="5"/>
      <c r="J51" s="5">
        <v>8.4440000000000008</v>
      </c>
      <c r="K51" s="5"/>
      <c r="L51" s="5">
        <v>46.250999999999998</v>
      </c>
    </row>
    <row r="52" spans="1:13" s="1" customFormat="1" x14ac:dyDescent="0.25">
      <c r="A52" s="1" t="s">
        <v>1</v>
      </c>
      <c r="B52" s="6">
        <f>AVERAGE(B2:B51)</f>
        <v>6.0859999999999997E-2</v>
      </c>
      <c r="C52" s="5"/>
      <c r="D52" s="6">
        <f>AVERAGE(D2:D51)</f>
        <v>0.33262000000000003</v>
      </c>
      <c r="E52" s="5"/>
      <c r="F52" s="6">
        <f>AVERAGE(F2:F51)</f>
        <v>0.69950000000000001</v>
      </c>
      <c r="G52" s="5"/>
      <c r="H52" s="6">
        <f>AVERAGE(H2:H51)</f>
        <v>4.038059999999998</v>
      </c>
      <c r="I52" s="5"/>
      <c r="J52" s="6">
        <f>AVERAGE(J2:J51)</f>
        <v>8.4328800000000008</v>
      </c>
      <c r="K52" s="5"/>
      <c r="L52" s="6">
        <f>AVERAGE(L2:L51)</f>
        <v>46.143359999999994</v>
      </c>
      <c r="M52"/>
    </row>
    <row r="53" spans="1:13" s="1" customFormat="1" x14ac:dyDescent="0.25">
      <c r="A53" s="1" t="s">
        <v>2</v>
      </c>
      <c r="B53" s="6">
        <f>_xlfn.STDEV.P(B2:B51)</f>
        <v>2.000099997500125E-3</v>
      </c>
      <c r="C53" s="5"/>
      <c r="D53" s="6">
        <f>_xlfn.STDEV.P(D2:D51)</f>
        <v>2.7047365860652698E-3</v>
      </c>
      <c r="E53" s="5"/>
      <c r="F53" s="6">
        <f>_xlfn.STDEV.P(F2:F51)</f>
        <v>4.7423622805517545E-3</v>
      </c>
      <c r="G53" s="5"/>
      <c r="H53" s="6">
        <f>_xlfn.STDEV.P(H2:H51)</f>
        <v>7.5502691342759456E-2</v>
      </c>
      <c r="I53" s="5"/>
      <c r="J53" s="6">
        <f>_xlfn.STDEV.P(J2:J51)</f>
        <v>8.9353374866313839E-2</v>
      </c>
      <c r="K53" s="5"/>
      <c r="L53" s="6">
        <f>_xlfn.STDEV.P(L2:L51)</f>
        <v>0.14247873665919392</v>
      </c>
      <c r="M53"/>
    </row>
    <row r="54" spans="1:13" s="1" customFormat="1" x14ac:dyDescent="0.25">
      <c r="A54" s="1" t="s">
        <v>3</v>
      </c>
      <c r="B54" s="3">
        <f>B53/B52</f>
        <v>3.2863950008217631E-2</v>
      </c>
      <c r="C54"/>
      <c r="D54" s="3">
        <f>D53/D52</f>
        <v>8.1316114066059455E-3</v>
      </c>
      <c r="E54"/>
      <c r="F54" s="3">
        <f>F53/F52</f>
        <v>6.7796458621183055E-3</v>
      </c>
      <c r="G54"/>
      <c r="H54" s="3">
        <f>H53/H52</f>
        <v>1.8697763614894156E-2</v>
      </c>
      <c r="I54"/>
      <c r="J54" s="3">
        <f>J53/J52</f>
        <v>1.0595831420145174E-2</v>
      </c>
      <c r="K54"/>
      <c r="L54" s="3">
        <f>L53/L52</f>
        <v>3.0877408289988837E-3</v>
      </c>
      <c r="M54"/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63FB86D-35E9-4665-BD76-C9655B1CD1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(Natif)'!L2:L51</xm:f>
              <xm:sqref>L55</xm:sqref>
            </x14:sparkline>
          </x14:sparklines>
        </x14:sparklineGroup>
        <x14:sparklineGroup displayEmptyCellsAs="gap" xr2:uid="{A013061F-6225-4DD5-BD9A-18CCAA165F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(Natif)'!J2:J51</xm:f>
              <xm:sqref>J55</xm:sqref>
            </x14:sparkline>
          </x14:sparklines>
        </x14:sparklineGroup>
        <x14:sparklineGroup displayEmptyCellsAs="gap" xr2:uid="{0AC99F70-1986-4530-85CD-87DAB941F78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(Natif)'!H2:H51</xm:f>
              <xm:sqref>H55</xm:sqref>
            </x14:sparkline>
          </x14:sparklines>
        </x14:sparklineGroup>
        <x14:sparklineGroup displayEmptyCellsAs="gap" xr2:uid="{D6051AD8-E20E-4C7E-83A6-FB1D6D6775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(Natif)'!F2:F51</xm:f>
              <xm:sqref>F55</xm:sqref>
            </x14:sparkline>
          </x14:sparklines>
        </x14:sparklineGroup>
        <x14:sparklineGroup displayEmptyCellsAs="gap" xr2:uid="{671BC30B-64D0-4A0F-9895-0D2CA0CBDC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(Natif)'!D2:D51</xm:f>
              <xm:sqref>D55</xm:sqref>
            </x14:sparkline>
          </x14:sparklines>
        </x14:sparklineGroup>
        <x14:sparklineGroup displayEmptyCellsAs="gap" xr2:uid="{D53633E4-B3A2-4836-8621-294DFDF882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(Natif)'!B2:B51</xm:f>
              <xm:sqref>B55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0D83-B77A-4463-B87E-697C6F0E186E}">
  <dimension ref="A1:L54"/>
  <sheetViews>
    <sheetView topLeftCell="A22" workbookViewId="0">
      <selection activeCell="L55" sqref="L55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6.8000000000000005E-2</v>
      </c>
      <c r="C2" s="4"/>
      <c r="D2" s="4">
        <v>0.33400000000000002</v>
      </c>
      <c r="E2" s="4"/>
      <c r="F2" s="4">
        <v>0.70399999999999996</v>
      </c>
      <c r="G2" s="4"/>
      <c r="H2" s="4">
        <v>3.94</v>
      </c>
      <c r="I2" s="4"/>
      <c r="J2" s="4">
        <v>8.1020000000000003</v>
      </c>
      <c r="K2" s="4"/>
      <c r="L2" s="4">
        <v>47.658999999999999</v>
      </c>
    </row>
    <row r="3" spans="1:12" x14ac:dyDescent="0.25">
      <c r="B3" s="4">
        <v>7.0999999999999994E-2</v>
      </c>
      <c r="C3" s="4"/>
      <c r="D3" s="4">
        <v>0.33600000000000002</v>
      </c>
      <c r="E3" s="4"/>
      <c r="F3" s="4">
        <v>0.71299999999999997</v>
      </c>
      <c r="G3" s="4"/>
      <c r="H3" s="4">
        <v>3.8959999999999999</v>
      </c>
      <c r="I3" s="4"/>
      <c r="J3" s="4">
        <v>8.3800000000000008</v>
      </c>
      <c r="K3" s="4"/>
      <c r="L3" s="4">
        <v>47.185000000000002</v>
      </c>
    </row>
    <row r="4" spans="1:12" x14ac:dyDescent="0.25">
      <c r="B4" s="4">
        <v>6.2E-2</v>
      </c>
      <c r="C4" s="4"/>
      <c r="D4" s="4">
        <v>0.33</v>
      </c>
      <c r="E4" s="4"/>
      <c r="F4" s="4">
        <v>0.70799999999999996</v>
      </c>
      <c r="G4" s="4"/>
      <c r="H4" s="4">
        <v>3.9239999999999999</v>
      </c>
      <c r="I4" s="4"/>
      <c r="J4" s="4">
        <v>8.5860000000000003</v>
      </c>
      <c r="K4" s="4"/>
      <c r="L4" s="4">
        <v>47.231999999999999</v>
      </c>
    </row>
    <row r="5" spans="1:12" x14ac:dyDescent="0.25">
      <c r="B5" s="4">
        <v>6.3E-2</v>
      </c>
      <c r="C5" s="4"/>
      <c r="D5" s="4">
        <v>0.34499999999999997</v>
      </c>
      <c r="E5" s="4"/>
      <c r="F5" s="4">
        <v>0.69799999999999995</v>
      </c>
      <c r="G5" s="4"/>
      <c r="H5" s="4">
        <v>3.94</v>
      </c>
      <c r="I5" s="4"/>
      <c r="J5" s="4">
        <v>8.5790000000000006</v>
      </c>
      <c r="K5" s="4"/>
      <c r="L5" s="4">
        <v>46.988</v>
      </c>
    </row>
    <row r="6" spans="1:12" x14ac:dyDescent="0.25">
      <c r="B6" s="4">
        <v>6.3E-2</v>
      </c>
      <c r="C6" s="4"/>
      <c r="D6" s="4">
        <v>0.33300000000000002</v>
      </c>
      <c r="E6" s="4"/>
      <c r="F6" s="4">
        <v>0.71099999999999997</v>
      </c>
      <c r="G6" s="4"/>
      <c r="H6" s="4">
        <v>3.9089999999999998</v>
      </c>
      <c r="I6" s="4"/>
      <c r="J6" s="4">
        <v>8.5649999999999995</v>
      </c>
      <c r="K6" s="4"/>
      <c r="L6" s="4">
        <v>46.978999999999999</v>
      </c>
    </row>
    <row r="7" spans="1:12" x14ac:dyDescent="0.25">
      <c r="B7" s="4">
        <v>6.4000000000000001E-2</v>
      </c>
      <c r="C7" s="4"/>
      <c r="D7" s="4">
        <v>0.33600000000000002</v>
      </c>
      <c r="E7" s="4"/>
      <c r="F7" s="4">
        <v>0.70699999999999996</v>
      </c>
      <c r="G7" s="4"/>
      <c r="H7" s="4">
        <v>3.9420000000000002</v>
      </c>
      <c r="I7" s="4"/>
      <c r="J7" s="4">
        <v>8.5570000000000004</v>
      </c>
      <c r="K7" s="4"/>
      <c r="L7" s="4">
        <v>47.075000000000003</v>
      </c>
    </row>
    <row r="8" spans="1:12" x14ac:dyDescent="0.25">
      <c r="B8" s="4">
        <v>6.0999999999999999E-2</v>
      </c>
      <c r="C8" s="4"/>
      <c r="D8" s="4">
        <v>0.33400000000000002</v>
      </c>
      <c r="E8" s="4"/>
      <c r="F8" s="4">
        <v>0.70899999999999996</v>
      </c>
      <c r="G8" s="4"/>
      <c r="H8" s="4">
        <v>3.9169999999999998</v>
      </c>
      <c r="I8" s="4"/>
      <c r="J8" s="4">
        <v>8.593</v>
      </c>
      <c r="K8" s="4"/>
      <c r="L8" s="4">
        <v>47.139000000000003</v>
      </c>
    </row>
    <row r="9" spans="1:12" x14ac:dyDescent="0.25">
      <c r="B9" s="4">
        <v>6.7000000000000004E-2</v>
      </c>
      <c r="C9" s="4"/>
      <c r="D9" s="4">
        <v>0.33200000000000002</v>
      </c>
      <c r="E9" s="4"/>
      <c r="F9" s="4">
        <v>0.70299999999999996</v>
      </c>
      <c r="G9" s="4"/>
      <c r="H9" s="4">
        <v>3.9660000000000002</v>
      </c>
      <c r="I9" s="4"/>
      <c r="J9" s="4">
        <v>8.6010000000000009</v>
      </c>
      <c r="K9" s="4"/>
      <c r="L9" s="4">
        <v>47.110999999999997</v>
      </c>
    </row>
    <row r="10" spans="1:12" x14ac:dyDescent="0.25">
      <c r="B10" s="4">
        <v>6.0999999999999999E-2</v>
      </c>
      <c r="C10" s="4"/>
      <c r="D10" s="4">
        <v>0.33900000000000002</v>
      </c>
      <c r="E10" s="4"/>
      <c r="F10" s="4">
        <v>0.70299999999999996</v>
      </c>
      <c r="G10" s="4"/>
      <c r="H10" s="4">
        <v>4.0860000000000003</v>
      </c>
      <c r="I10" s="4"/>
      <c r="J10" s="4">
        <v>8.6039999999999992</v>
      </c>
      <c r="K10" s="4"/>
      <c r="L10" s="4">
        <v>47.463999999999999</v>
      </c>
    </row>
    <row r="11" spans="1:12" x14ac:dyDescent="0.25">
      <c r="B11" s="4">
        <v>6.0999999999999999E-2</v>
      </c>
      <c r="C11" s="4"/>
      <c r="D11" s="4">
        <v>0.32900000000000001</v>
      </c>
      <c r="E11" s="4"/>
      <c r="F11" s="4">
        <v>0.70699999999999996</v>
      </c>
      <c r="G11" s="4"/>
      <c r="H11" s="4">
        <v>4.1230000000000002</v>
      </c>
      <c r="I11" s="4"/>
      <c r="J11" s="4">
        <v>8.6310000000000002</v>
      </c>
      <c r="K11" s="4"/>
      <c r="L11" s="4">
        <v>46.820999999999998</v>
      </c>
    </row>
    <row r="12" spans="1:12" x14ac:dyDescent="0.25">
      <c r="B12" s="4">
        <v>6.5000000000000002E-2</v>
      </c>
      <c r="C12" s="4"/>
      <c r="D12" s="4">
        <v>0.33400000000000002</v>
      </c>
      <c r="E12" s="4"/>
      <c r="F12" s="4">
        <v>0.70799999999999996</v>
      </c>
      <c r="G12" s="4"/>
      <c r="H12" s="4">
        <v>4.109</v>
      </c>
      <c r="I12" s="4"/>
      <c r="J12" s="4">
        <v>8.5649999999999995</v>
      </c>
      <c r="K12" s="4"/>
      <c r="L12" s="4">
        <v>47.283000000000001</v>
      </c>
    </row>
    <row r="13" spans="1:12" x14ac:dyDescent="0.25">
      <c r="B13" s="4">
        <v>6.3E-2</v>
      </c>
      <c r="C13" s="4"/>
      <c r="D13" s="4">
        <v>0.33400000000000002</v>
      </c>
      <c r="E13" s="4"/>
      <c r="F13" s="4">
        <v>0.71399999999999997</v>
      </c>
      <c r="G13" s="4"/>
      <c r="H13" s="4">
        <v>4.0970000000000004</v>
      </c>
      <c r="I13" s="4"/>
      <c r="J13" s="4">
        <v>8.6050000000000004</v>
      </c>
      <c r="K13" s="4"/>
      <c r="L13" s="4">
        <v>47.027999999999999</v>
      </c>
    </row>
    <row r="14" spans="1:12" x14ac:dyDescent="0.25">
      <c r="B14" s="4">
        <v>0.06</v>
      </c>
      <c r="C14" s="4"/>
      <c r="D14" s="4">
        <v>0.34</v>
      </c>
      <c r="E14" s="4"/>
      <c r="F14" s="4">
        <v>0.71399999999999997</v>
      </c>
      <c r="G14" s="4"/>
      <c r="H14" s="4">
        <v>4.1230000000000002</v>
      </c>
      <c r="I14" s="4"/>
      <c r="J14" s="4">
        <v>8.5679999999999996</v>
      </c>
      <c r="K14" s="4"/>
      <c r="L14" s="4">
        <v>47.100999999999999</v>
      </c>
    </row>
    <row r="15" spans="1:12" x14ac:dyDescent="0.25">
      <c r="B15" s="4">
        <v>6.3E-2</v>
      </c>
      <c r="C15" s="4"/>
      <c r="D15" s="4">
        <v>0.33500000000000002</v>
      </c>
      <c r="E15" s="4"/>
      <c r="F15" s="4">
        <v>0.70099999999999996</v>
      </c>
      <c r="G15" s="4"/>
      <c r="H15" s="4">
        <v>4.1360000000000001</v>
      </c>
      <c r="I15" s="4"/>
      <c r="J15" s="4">
        <v>8.5609999999999999</v>
      </c>
      <c r="K15" s="4"/>
      <c r="L15" s="4">
        <v>47.34</v>
      </c>
    </row>
    <row r="16" spans="1:12" x14ac:dyDescent="0.25">
      <c r="B16" s="4">
        <v>6.3E-2</v>
      </c>
      <c r="C16" s="4"/>
      <c r="D16" s="4">
        <v>0.33800000000000002</v>
      </c>
      <c r="E16" s="4"/>
      <c r="F16" s="4">
        <v>0.70799999999999996</v>
      </c>
      <c r="G16" s="4"/>
      <c r="H16" s="4">
        <v>4.1260000000000003</v>
      </c>
      <c r="I16" s="4"/>
      <c r="J16" s="4">
        <v>8.5760000000000005</v>
      </c>
      <c r="K16" s="4"/>
      <c r="L16" s="4">
        <v>47.023000000000003</v>
      </c>
    </row>
    <row r="17" spans="2:12" x14ac:dyDescent="0.25">
      <c r="B17" s="4">
        <v>6.6000000000000003E-2</v>
      </c>
      <c r="C17" s="4"/>
      <c r="D17" s="4">
        <v>0.34399999999999997</v>
      </c>
      <c r="E17" s="4"/>
      <c r="F17" s="4">
        <v>0.71</v>
      </c>
      <c r="G17" s="4"/>
      <c r="H17" s="4">
        <v>4.1340000000000003</v>
      </c>
      <c r="I17" s="4"/>
      <c r="J17" s="4">
        <v>8.673</v>
      </c>
      <c r="K17" s="4"/>
      <c r="L17" s="4">
        <v>47.106000000000002</v>
      </c>
    </row>
    <row r="18" spans="2:12" x14ac:dyDescent="0.25">
      <c r="B18" s="4">
        <v>6.4000000000000001E-2</v>
      </c>
      <c r="C18" s="4"/>
      <c r="D18" s="4">
        <v>0.33900000000000002</v>
      </c>
      <c r="E18" s="4"/>
      <c r="F18" s="4">
        <v>0.71699999999999997</v>
      </c>
      <c r="G18" s="4"/>
      <c r="H18" s="4">
        <v>4.1420000000000003</v>
      </c>
      <c r="I18" s="4"/>
      <c r="J18" s="4">
        <v>8.6300000000000008</v>
      </c>
      <c r="K18" s="4"/>
      <c r="L18" s="4">
        <v>47.094999999999999</v>
      </c>
    </row>
    <row r="19" spans="2:12" x14ac:dyDescent="0.25">
      <c r="B19" s="4">
        <v>6.2E-2</v>
      </c>
      <c r="C19" s="4"/>
      <c r="D19" s="4">
        <v>0.33600000000000002</v>
      </c>
      <c r="E19" s="4"/>
      <c r="F19" s="4">
        <v>0.70699999999999996</v>
      </c>
      <c r="G19" s="4"/>
      <c r="H19" s="4">
        <v>4.1379999999999999</v>
      </c>
      <c r="I19" s="4"/>
      <c r="J19" s="4">
        <v>8.5719999999999992</v>
      </c>
      <c r="K19" s="4"/>
      <c r="L19" s="4">
        <v>47.137</v>
      </c>
    </row>
    <row r="20" spans="2:12" x14ac:dyDescent="0.25">
      <c r="B20" s="4">
        <v>6.0999999999999999E-2</v>
      </c>
      <c r="C20" s="4"/>
      <c r="D20" s="4">
        <v>0.33400000000000002</v>
      </c>
      <c r="E20" s="4"/>
      <c r="F20" s="4">
        <v>0.69799999999999995</v>
      </c>
      <c r="G20" s="4"/>
      <c r="H20" s="4">
        <v>4.1609999999999996</v>
      </c>
      <c r="I20" s="4"/>
      <c r="J20" s="4">
        <v>8.5869999999999997</v>
      </c>
      <c r="K20" s="4"/>
      <c r="L20" s="4">
        <v>47.012999999999998</v>
      </c>
    </row>
    <row r="21" spans="2:12" x14ac:dyDescent="0.25">
      <c r="B21" s="4">
        <v>6.2E-2</v>
      </c>
      <c r="C21" s="4"/>
      <c r="D21" s="4">
        <v>0.33900000000000002</v>
      </c>
      <c r="E21" s="4"/>
      <c r="F21" s="4">
        <v>0.71099999999999997</v>
      </c>
      <c r="G21" s="4"/>
      <c r="H21" s="4">
        <v>4.0830000000000002</v>
      </c>
      <c r="I21" s="4"/>
      <c r="J21" s="4">
        <v>8.61</v>
      </c>
      <c r="K21" s="4"/>
      <c r="L21" s="4">
        <v>47.311</v>
      </c>
    </row>
    <row r="22" spans="2:12" x14ac:dyDescent="0.25">
      <c r="B22" s="4">
        <v>0.06</v>
      </c>
      <c r="C22" s="4"/>
      <c r="D22" s="4">
        <v>0.33400000000000002</v>
      </c>
      <c r="E22" s="4"/>
      <c r="F22" s="4">
        <v>0.70199999999999996</v>
      </c>
      <c r="G22" s="4"/>
      <c r="H22" s="4">
        <v>4.133</v>
      </c>
      <c r="I22" s="4"/>
      <c r="J22" s="4">
        <v>8.5660000000000007</v>
      </c>
      <c r="K22" s="4"/>
      <c r="L22" s="4">
        <v>47.073999999999998</v>
      </c>
    </row>
    <row r="23" spans="2:12" x14ac:dyDescent="0.25">
      <c r="B23" s="4">
        <v>5.8999999999999997E-2</v>
      </c>
      <c r="C23" s="4"/>
      <c r="D23" s="4">
        <v>0.34100000000000003</v>
      </c>
      <c r="E23" s="4"/>
      <c r="F23" s="4">
        <v>0.70799999999999996</v>
      </c>
      <c r="G23" s="4"/>
      <c r="H23" s="4">
        <v>4.1040000000000001</v>
      </c>
      <c r="I23" s="4"/>
      <c r="J23" s="4">
        <v>8.6609999999999996</v>
      </c>
      <c r="K23" s="4"/>
      <c r="L23" s="4">
        <v>47</v>
      </c>
    </row>
    <row r="24" spans="2:12" x14ac:dyDescent="0.25">
      <c r="B24" s="4">
        <v>6.5000000000000002E-2</v>
      </c>
      <c r="C24" s="4"/>
      <c r="D24" s="4">
        <v>0.33500000000000002</v>
      </c>
      <c r="E24" s="4"/>
      <c r="F24" s="4">
        <v>0.71099999999999997</v>
      </c>
      <c r="G24" s="4"/>
      <c r="H24" s="4">
        <v>4.1399999999999997</v>
      </c>
      <c r="I24" s="4"/>
      <c r="J24" s="4">
        <v>8.6280000000000001</v>
      </c>
      <c r="K24" s="4"/>
      <c r="L24" s="4">
        <v>47.045999999999999</v>
      </c>
    </row>
    <row r="25" spans="2:12" x14ac:dyDescent="0.25">
      <c r="B25" s="4">
        <v>6.6000000000000003E-2</v>
      </c>
      <c r="C25" s="4"/>
      <c r="D25" s="4">
        <v>0.33500000000000002</v>
      </c>
      <c r="E25" s="4"/>
      <c r="F25" s="4">
        <v>0.71799999999999997</v>
      </c>
      <c r="G25" s="4"/>
      <c r="H25" s="4">
        <v>4.093</v>
      </c>
      <c r="I25" s="4"/>
      <c r="J25" s="4">
        <v>8.6340000000000003</v>
      </c>
      <c r="K25" s="4"/>
      <c r="L25" s="4">
        <v>47.33</v>
      </c>
    </row>
    <row r="26" spans="2:12" x14ac:dyDescent="0.25">
      <c r="B26" s="4">
        <v>6.2E-2</v>
      </c>
      <c r="C26" s="4"/>
      <c r="D26" s="4">
        <v>0.33900000000000002</v>
      </c>
      <c r="E26" s="4"/>
      <c r="F26" s="4">
        <v>0.70299999999999996</v>
      </c>
      <c r="G26" s="4"/>
      <c r="H26" s="4">
        <v>4.1150000000000002</v>
      </c>
      <c r="I26" s="4"/>
      <c r="J26" s="4">
        <v>8.6229999999999993</v>
      </c>
      <c r="K26" s="4"/>
      <c r="L26" s="4">
        <v>47.078000000000003</v>
      </c>
    </row>
    <row r="27" spans="2:12" s="4" customFormat="1" x14ac:dyDescent="0.25">
      <c r="B27" s="4">
        <v>6.3E-2</v>
      </c>
      <c r="D27" s="4">
        <v>0.34</v>
      </c>
      <c r="F27" s="4">
        <v>0.71699999999999997</v>
      </c>
      <c r="H27" s="4">
        <v>4.1580000000000004</v>
      </c>
      <c r="J27" s="4">
        <v>8.5850000000000009</v>
      </c>
      <c r="L27" s="4">
        <v>47.188000000000002</v>
      </c>
    </row>
    <row r="28" spans="2:12" s="4" customFormat="1" x14ac:dyDescent="0.25">
      <c r="B28" s="4">
        <v>6.5000000000000002E-2</v>
      </c>
      <c r="D28" s="4">
        <v>0.33800000000000002</v>
      </c>
      <c r="F28" s="4">
        <v>0.70499999999999996</v>
      </c>
      <c r="H28" s="4">
        <v>4.1520000000000001</v>
      </c>
      <c r="J28" s="4">
        <v>8.6029999999999998</v>
      </c>
      <c r="L28" s="4">
        <v>47.262999999999998</v>
      </c>
    </row>
    <row r="29" spans="2:12" x14ac:dyDescent="0.25">
      <c r="B29" s="4">
        <v>6.0999999999999999E-2</v>
      </c>
      <c r="C29" s="4"/>
      <c r="D29" s="4">
        <v>0.33300000000000002</v>
      </c>
      <c r="E29" s="4"/>
      <c r="F29" s="4">
        <v>0.70599999999999996</v>
      </c>
      <c r="G29" s="4"/>
      <c r="H29" s="4">
        <v>4.1509999999999998</v>
      </c>
      <c r="I29" s="4"/>
      <c r="J29" s="4">
        <v>8.5779999999999994</v>
      </c>
      <c r="K29" s="4"/>
      <c r="L29" s="4">
        <v>47.097999999999999</v>
      </c>
    </row>
    <row r="30" spans="2:12" x14ac:dyDescent="0.25">
      <c r="B30" s="4">
        <v>6.3E-2</v>
      </c>
      <c r="C30" s="4"/>
      <c r="D30" s="4">
        <v>0.33400000000000002</v>
      </c>
      <c r="E30" s="4"/>
      <c r="F30" s="4">
        <v>0.71199999999999997</v>
      </c>
      <c r="G30" s="4"/>
      <c r="H30" s="4">
        <v>4.1040000000000001</v>
      </c>
      <c r="I30" s="4"/>
      <c r="J30" s="4">
        <v>8.609</v>
      </c>
      <c r="K30" s="4"/>
      <c r="L30" s="4">
        <v>46.834000000000003</v>
      </c>
    </row>
    <row r="31" spans="2:12" x14ac:dyDescent="0.25">
      <c r="B31" s="4">
        <v>6.6000000000000003E-2</v>
      </c>
      <c r="C31" s="4"/>
      <c r="D31" s="4">
        <v>0.33800000000000002</v>
      </c>
      <c r="E31" s="4"/>
      <c r="F31" s="4">
        <v>0.71699999999999997</v>
      </c>
      <c r="G31" s="4"/>
      <c r="H31" s="4">
        <v>4.1459999999999999</v>
      </c>
      <c r="I31" s="4"/>
      <c r="J31" s="4">
        <v>8.5609999999999999</v>
      </c>
      <c r="K31" s="4"/>
      <c r="L31" s="4">
        <v>46.963999999999999</v>
      </c>
    </row>
    <row r="32" spans="2:12" x14ac:dyDescent="0.25">
      <c r="B32" s="4">
        <v>6.2E-2</v>
      </c>
      <c r="C32" s="4"/>
      <c r="D32" s="4">
        <v>0.34399999999999997</v>
      </c>
      <c r="E32" s="4"/>
      <c r="F32" s="4">
        <v>0.70499999999999996</v>
      </c>
      <c r="G32" s="4"/>
      <c r="H32" s="4">
        <v>4.1159999999999997</v>
      </c>
      <c r="I32" s="4"/>
      <c r="J32" s="4">
        <v>8.5670000000000002</v>
      </c>
      <c r="K32" s="4"/>
      <c r="L32" s="4">
        <v>46.863</v>
      </c>
    </row>
    <row r="33" spans="2:12" x14ac:dyDescent="0.25">
      <c r="B33" s="4">
        <v>6.3E-2</v>
      </c>
      <c r="C33" s="4"/>
      <c r="D33" s="4">
        <v>0.34399999999999997</v>
      </c>
      <c r="E33" s="4"/>
      <c r="F33" s="4">
        <v>0.70499999999999996</v>
      </c>
      <c r="G33" s="4"/>
      <c r="H33" s="4">
        <v>4.1269999999999998</v>
      </c>
      <c r="I33" s="4"/>
      <c r="J33" s="4">
        <v>8.6189999999999998</v>
      </c>
      <c r="K33" s="4"/>
      <c r="L33" s="4">
        <v>47.139000000000003</v>
      </c>
    </row>
    <row r="34" spans="2:12" x14ac:dyDescent="0.25">
      <c r="B34" s="4">
        <v>6.0999999999999999E-2</v>
      </c>
      <c r="C34" s="4"/>
      <c r="D34" s="4">
        <v>0.33700000000000002</v>
      </c>
      <c r="E34" s="4"/>
      <c r="F34" s="4">
        <v>0.70599999999999996</v>
      </c>
      <c r="G34" s="4"/>
      <c r="H34" s="4">
        <v>4.1310000000000002</v>
      </c>
      <c r="I34" s="4"/>
      <c r="J34" s="4">
        <v>8.5030000000000001</v>
      </c>
      <c r="K34" s="4"/>
      <c r="L34" s="4">
        <v>47.2</v>
      </c>
    </row>
    <row r="35" spans="2:12" x14ac:dyDescent="0.25">
      <c r="B35" s="4">
        <v>6.6000000000000003E-2</v>
      </c>
      <c r="C35" s="4"/>
      <c r="D35" s="4">
        <v>0.33700000000000002</v>
      </c>
      <c r="E35" s="4"/>
      <c r="F35" s="4">
        <v>0.70399999999999996</v>
      </c>
      <c r="G35" s="4"/>
      <c r="H35" s="4">
        <v>4.1079999999999997</v>
      </c>
      <c r="I35" s="4"/>
      <c r="J35" s="4">
        <v>8.6170000000000009</v>
      </c>
      <c r="K35" s="4"/>
      <c r="L35" s="4">
        <v>46.776000000000003</v>
      </c>
    </row>
    <row r="36" spans="2:12" x14ac:dyDescent="0.25">
      <c r="B36" s="4">
        <v>6.2E-2</v>
      </c>
      <c r="C36" s="4"/>
      <c r="D36" s="4">
        <v>0.33800000000000002</v>
      </c>
      <c r="E36" s="4"/>
      <c r="F36" s="4">
        <v>0.70699999999999996</v>
      </c>
      <c r="G36" s="4"/>
      <c r="H36" s="4">
        <v>4.1029999999999998</v>
      </c>
      <c r="I36" s="4"/>
      <c r="J36" s="4">
        <v>8.5540000000000003</v>
      </c>
      <c r="K36" s="4"/>
      <c r="L36" s="4">
        <v>46.709000000000003</v>
      </c>
    </row>
    <row r="37" spans="2:12" x14ac:dyDescent="0.25">
      <c r="B37" s="4">
        <v>6.2E-2</v>
      </c>
      <c r="C37" s="4"/>
      <c r="D37" s="4">
        <v>0.34499999999999997</v>
      </c>
      <c r="E37" s="4"/>
      <c r="F37" s="4">
        <v>0.71399999999999997</v>
      </c>
      <c r="G37" s="4"/>
      <c r="H37" s="4">
        <v>4.149</v>
      </c>
      <c r="I37" s="4"/>
      <c r="J37" s="4">
        <v>8.532</v>
      </c>
      <c r="K37" s="4"/>
      <c r="L37" s="4">
        <v>47.137</v>
      </c>
    </row>
    <row r="38" spans="2:12" x14ac:dyDescent="0.25">
      <c r="B38" s="4">
        <v>0.06</v>
      </c>
      <c r="C38" s="4"/>
      <c r="D38" s="4">
        <v>0.33700000000000002</v>
      </c>
      <c r="E38" s="4"/>
      <c r="F38" s="4">
        <v>0.71399999999999997</v>
      </c>
      <c r="G38" s="4"/>
      <c r="H38" s="4">
        <v>4.0970000000000004</v>
      </c>
      <c r="I38" s="4"/>
      <c r="J38" s="4">
        <v>8.5790000000000006</v>
      </c>
      <c r="K38" s="4"/>
      <c r="L38" s="4">
        <v>47.098999999999997</v>
      </c>
    </row>
    <row r="39" spans="2:12" x14ac:dyDescent="0.25">
      <c r="B39" s="4">
        <v>6.2E-2</v>
      </c>
      <c r="C39" s="4"/>
      <c r="D39" s="4">
        <v>0.34499999999999997</v>
      </c>
      <c r="E39" s="4"/>
      <c r="F39" s="4">
        <v>0.70699999999999996</v>
      </c>
      <c r="G39" s="4"/>
      <c r="H39" s="4">
        <v>4.1059999999999999</v>
      </c>
      <c r="I39" s="4"/>
      <c r="J39" s="4">
        <v>8.5459999999999994</v>
      </c>
      <c r="K39" s="4"/>
      <c r="L39" s="4">
        <v>47.207000000000001</v>
      </c>
    </row>
    <row r="40" spans="2:12" x14ac:dyDescent="0.25">
      <c r="B40" s="4">
        <v>6.2E-2</v>
      </c>
      <c r="C40" s="4"/>
      <c r="D40" s="4">
        <v>0.33300000000000002</v>
      </c>
      <c r="E40" s="4"/>
      <c r="F40" s="4">
        <v>0.71299999999999997</v>
      </c>
      <c r="G40" s="4"/>
      <c r="H40" s="4">
        <v>4.125</v>
      </c>
      <c r="I40" s="4"/>
      <c r="J40" s="4">
        <v>8.5329999999999995</v>
      </c>
      <c r="K40" s="4"/>
      <c r="L40" s="4">
        <v>46.860999999999997</v>
      </c>
    </row>
    <row r="41" spans="2:12" x14ac:dyDescent="0.25">
      <c r="B41" s="4">
        <v>6.9000000000000006E-2</v>
      </c>
      <c r="C41" s="4"/>
      <c r="D41" s="4">
        <v>0.33600000000000002</v>
      </c>
      <c r="E41" s="4"/>
      <c r="F41" s="4">
        <v>0.70899999999999996</v>
      </c>
      <c r="G41" s="4"/>
      <c r="H41" s="4">
        <v>4.1399999999999997</v>
      </c>
      <c r="I41" s="4"/>
      <c r="J41" s="4">
        <v>8.5470000000000006</v>
      </c>
      <c r="K41" s="4"/>
      <c r="L41" s="4">
        <v>46.844999999999999</v>
      </c>
    </row>
    <row r="42" spans="2:12" x14ac:dyDescent="0.25">
      <c r="B42" s="4">
        <v>6.5000000000000002E-2</v>
      </c>
      <c r="C42" s="4"/>
      <c r="D42" s="4">
        <v>0.33500000000000002</v>
      </c>
      <c r="E42" s="4"/>
      <c r="F42" s="4">
        <v>0.70699999999999996</v>
      </c>
      <c r="G42" s="4"/>
      <c r="H42" s="4">
        <v>4.13</v>
      </c>
      <c r="I42" s="4"/>
      <c r="J42" s="4">
        <v>8.5359999999999996</v>
      </c>
      <c r="K42" s="4"/>
      <c r="L42" s="4">
        <v>46.869</v>
      </c>
    </row>
    <row r="43" spans="2:12" x14ac:dyDescent="0.25">
      <c r="B43" s="4">
        <v>6.2E-2</v>
      </c>
      <c r="C43" s="4"/>
      <c r="D43" s="4">
        <v>0.33700000000000002</v>
      </c>
      <c r="E43" s="4"/>
      <c r="F43" s="4">
        <v>0.71099999999999997</v>
      </c>
      <c r="G43" s="4"/>
      <c r="H43" s="4">
        <v>4.1269999999999998</v>
      </c>
      <c r="I43" s="4"/>
      <c r="J43" s="4">
        <v>8.5760000000000005</v>
      </c>
      <c r="K43" s="4"/>
      <c r="L43" s="4">
        <v>46.969000000000001</v>
      </c>
    </row>
    <row r="44" spans="2:12" x14ac:dyDescent="0.25">
      <c r="B44" s="4">
        <v>6.0999999999999999E-2</v>
      </c>
      <c r="C44" s="4"/>
      <c r="D44" s="4">
        <v>0.33400000000000002</v>
      </c>
      <c r="E44" s="4"/>
      <c r="F44" s="4">
        <v>0.70499999999999996</v>
      </c>
      <c r="G44" s="4"/>
      <c r="H44" s="4">
        <v>4.1210000000000004</v>
      </c>
      <c r="I44" s="4"/>
      <c r="J44" s="4">
        <v>8.5749999999999993</v>
      </c>
      <c r="K44" s="4"/>
      <c r="L44" s="4">
        <v>47.085999999999999</v>
      </c>
    </row>
    <row r="45" spans="2:12" x14ac:dyDescent="0.25">
      <c r="B45" s="4">
        <v>6.2E-2</v>
      </c>
      <c r="C45" s="4"/>
      <c r="D45" s="4">
        <v>0.33900000000000002</v>
      </c>
      <c r="E45" s="4"/>
      <c r="F45" s="4">
        <v>0.70899999999999996</v>
      </c>
      <c r="G45" s="4"/>
      <c r="H45" s="4">
        <v>4.1390000000000002</v>
      </c>
      <c r="I45" s="4"/>
      <c r="J45" s="4">
        <v>8.6080000000000005</v>
      </c>
      <c r="K45" s="4"/>
      <c r="L45" s="4">
        <v>46.942</v>
      </c>
    </row>
    <row r="46" spans="2:12" x14ac:dyDescent="0.25">
      <c r="B46" s="4">
        <v>6.4000000000000001E-2</v>
      </c>
      <c r="C46" s="4"/>
      <c r="D46" s="4">
        <v>0.33500000000000002</v>
      </c>
      <c r="E46" s="4"/>
      <c r="F46" s="4">
        <v>0.70899999999999996</v>
      </c>
      <c r="G46" s="4"/>
      <c r="H46" s="4">
        <v>4.12</v>
      </c>
      <c r="I46" s="4"/>
      <c r="J46" s="4">
        <v>8.5570000000000004</v>
      </c>
      <c r="K46" s="4"/>
      <c r="L46" s="4">
        <v>47.137</v>
      </c>
    </row>
    <row r="47" spans="2:12" x14ac:dyDescent="0.25">
      <c r="B47" s="4">
        <v>6.0999999999999999E-2</v>
      </c>
      <c r="C47" s="4"/>
      <c r="D47" s="4">
        <v>0.33900000000000002</v>
      </c>
      <c r="E47" s="4"/>
      <c r="F47" s="4">
        <v>0.71</v>
      </c>
      <c r="G47" s="4"/>
      <c r="H47" s="4">
        <v>4.1040000000000001</v>
      </c>
      <c r="I47" s="4"/>
      <c r="J47" s="4">
        <v>8.5549999999999997</v>
      </c>
      <c r="K47" s="4"/>
      <c r="L47" s="4">
        <v>47.216000000000001</v>
      </c>
    </row>
    <row r="48" spans="2:12" x14ac:dyDescent="0.25">
      <c r="B48" s="4">
        <v>6.0999999999999999E-2</v>
      </c>
      <c r="C48" s="4"/>
      <c r="D48" s="4">
        <v>0.33400000000000002</v>
      </c>
      <c r="E48" s="4"/>
      <c r="F48" s="4">
        <v>0.70399999999999996</v>
      </c>
      <c r="G48" s="4"/>
      <c r="H48" s="4">
        <v>4.13</v>
      </c>
      <c r="I48" s="4"/>
      <c r="J48" s="4">
        <v>8.5579999999999998</v>
      </c>
      <c r="K48" s="4"/>
      <c r="L48" s="4">
        <v>47.212000000000003</v>
      </c>
    </row>
    <row r="49" spans="1:12" x14ac:dyDescent="0.25">
      <c r="B49" s="4">
        <v>6.3E-2</v>
      </c>
      <c r="C49" s="4"/>
      <c r="D49" s="4">
        <v>0.34</v>
      </c>
      <c r="E49" s="4"/>
      <c r="F49" s="4">
        <v>0.71099999999999997</v>
      </c>
      <c r="G49" s="4"/>
      <c r="H49" s="4">
        <v>4.141</v>
      </c>
      <c r="I49" s="4"/>
      <c r="J49" s="4">
        <v>8.5459999999999994</v>
      </c>
      <c r="K49" s="4"/>
      <c r="L49" s="4">
        <v>47.021999999999998</v>
      </c>
    </row>
    <row r="50" spans="1:12" x14ac:dyDescent="0.25">
      <c r="B50" s="4">
        <v>6.4000000000000001E-2</v>
      </c>
      <c r="C50" s="4"/>
      <c r="D50" s="4">
        <v>0.33900000000000002</v>
      </c>
      <c r="E50" s="4"/>
      <c r="F50" s="4">
        <v>0.71499999999999997</v>
      </c>
      <c r="G50" s="4"/>
      <c r="H50" s="4">
        <v>4.1559999999999997</v>
      </c>
      <c r="I50" s="4"/>
      <c r="J50" s="4">
        <v>8.5860000000000003</v>
      </c>
      <c r="K50" s="4"/>
      <c r="L50" s="4">
        <v>47.466000000000001</v>
      </c>
    </row>
    <row r="51" spans="1:12" x14ac:dyDescent="0.25">
      <c r="B51" s="4">
        <v>6.5000000000000002E-2</v>
      </c>
      <c r="C51" s="4"/>
      <c r="D51" s="4">
        <v>0.33700000000000002</v>
      </c>
      <c r="E51" s="4"/>
      <c r="F51" s="4">
        <v>0.71199999999999997</v>
      </c>
      <c r="G51" s="4"/>
      <c r="H51" s="4">
        <v>4.0940000000000003</v>
      </c>
      <c r="I51" s="4"/>
      <c r="J51" s="4">
        <v>8.5489999999999995</v>
      </c>
      <c r="K51" s="4"/>
      <c r="L51" s="4">
        <v>47.225999999999999</v>
      </c>
    </row>
    <row r="52" spans="1:12" s="1" customFormat="1" x14ac:dyDescent="0.25">
      <c r="A52" s="1" t="s">
        <v>1</v>
      </c>
      <c r="B52" s="6">
        <f>AVERAGE(B2:B51)</f>
        <v>6.3139999999999974E-2</v>
      </c>
      <c r="C52" s="5"/>
      <c r="D52" s="6">
        <f>AVERAGE(D2:D51)</f>
        <v>0.33705999999999997</v>
      </c>
      <c r="E52" s="5"/>
      <c r="F52" s="6">
        <f>AVERAGE(F2:F51)</f>
        <v>0.70853999999999984</v>
      </c>
      <c r="G52" s="5"/>
      <c r="H52" s="6">
        <f>AVERAGE(H2:H51)</f>
        <v>4.0930400000000002</v>
      </c>
      <c r="I52" s="5"/>
      <c r="J52" s="6">
        <f>AVERAGE(J2:J51)</f>
        <v>8.5687200000000008</v>
      </c>
      <c r="K52" s="5"/>
      <c r="L52" s="6">
        <f>AVERAGE(L2:L51)</f>
        <v>47.098920000000007</v>
      </c>
    </row>
    <row r="53" spans="1:12" s="1" customFormat="1" x14ac:dyDescent="0.25">
      <c r="A53" s="1" t="s">
        <v>2</v>
      </c>
      <c r="B53" s="6">
        <f>_xlfn.STDEV.P(B2:B51)</f>
        <v>2.4084019598065447E-3</v>
      </c>
      <c r="C53" s="5"/>
      <c r="D53" s="6">
        <f>_xlfn.STDEV.P(D2:D51)</f>
        <v>3.7545172792251115E-3</v>
      </c>
      <c r="E53" s="5"/>
      <c r="F53" s="6">
        <f>_xlfn.STDEV.P(F2:F51)</f>
        <v>4.7295242889745306E-3</v>
      </c>
      <c r="G53" s="5"/>
      <c r="H53" s="6">
        <f>_xlfn.STDEV.P(H2:H51)</f>
        <v>7.4320914956693046E-2</v>
      </c>
      <c r="I53" s="5"/>
      <c r="J53" s="6">
        <f>_xlfn.STDEV.P(J2:J51)</f>
        <v>7.9849117715852028E-2</v>
      </c>
      <c r="K53" s="5"/>
      <c r="L53" s="6">
        <f>_xlfn.STDEV.P(L2:L51)</f>
        <v>0.18235173045518377</v>
      </c>
    </row>
    <row r="54" spans="1:12" s="1" customFormat="1" x14ac:dyDescent="0.25">
      <c r="A54" s="1" t="s">
        <v>3</v>
      </c>
      <c r="B54" s="3">
        <f>B53/B52</f>
        <v>3.8143838451164806E-2</v>
      </c>
      <c r="C54"/>
      <c r="D54" s="3">
        <f>D53/D52</f>
        <v>1.1139017620676176E-2</v>
      </c>
      <c r="E54"/>
      <c r="F54" s="3">
        <f>F53/F52</f>
        <v>6.6750279292270469E-3</v>
      </c>
      <c r="G54"/>
      <c r="H54" s="3">
        <f>H53/H52</f>
        <v>1.8157876531060786E-2</v>
      </c>
      <c r="I54"/>
      <c r="J54" s="3">
        <f>J53/J52</f>
        <v>9.3186751015148141E-3</v>
      </c>
      <c r="K54"/>
      <c r="L54" s="3">
        <f>L53/L52</f>
        <v>3.8716754111385939E-3</v>
      </c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6BC4944-7654-4BFA-9F72-24B1C35912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(WSL2)'!L2:L51</xm:f>
              <xm:sqref>L55</xm:sqref>
            </x14:sparkline>
          </x14:sparklines>
        </x14:sparklineGroup>
        <x14:sparklineGroup displayEmptyCellsAs="gap" xr2:uid="{9A042822-AA4C-4325-91C6-EC1952126E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(WSL2)'!J2:J51</xm:f>
              <xm:sqref>J55</xm:sqref>
            </x14:sparkline>
          </x14:sparklines>
        </x14:sparklineGroup>
        <x14:sparklineGroup displayEmptyCellsAs="gap" xr2:uid="{0FA84A2C-672E-44AC-ACAA-ED61E0BF21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(WSL2)'!H2:H51</xm:f>
              <xm:sqref>H55</xm:sqref>
            </x14:sparkline>
          </x14:sparklines>
        </x14:sparklineGroup>
        <x14:sparklineGroup displayEmptyCellsAs="gap" xr2:uid="{BBA6465A-E308-4DD6-9A70-F5CB35F82A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(WSL2)'!F2:F51</xm:f>
              <xm:sqref>F55</xm:sqref>
            </x14:sparkline>
          </x14:sparklines>
        </x14:sparklineGroup>
        <x14:sparklineGroup displayEmptyCellsAs="gap" xr2:uid="{4248C55C-E6A0-488D-9E03-C6F366FFF4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(WSL2)'!D2:D51</xm:f>
              <xm:sqref>D55</xm:sqref>
            </x14:sparkline>
          </x14:sparklines>
        </x14:sparklineGroup>
        <x14:sparklineGroup displayEmptyCellsAs="gap" xr2:uid="{0FA95288-A489-4585-94C4-768758F6474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(WSL2)'!B2:B51</xm:f>
              <xm:sqref>B55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BCAE-67CA-4CC9-AAC8-18CDCEA421DB}">
  <dimension ref="A1:L54"/>
  <sheetViews>
    <sheetView topLeftCell="A27" workbookViewId="0">
      <selection activeCell="L56" sqref="L56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6.4000000000000001E-2</v>
      </c>
      <c r="C2" s="4"/>
      <c r="D2" s="4">
        <v>0.33100000000000002</v>
      </c>
      <c r="E2" s="4"/>
      <c r="F2" s="4">
        <v>0.70099999999999996</v>
      </c>
      <c r="G2" s="4"/>
      <c r="H2" s="4">
        <v>3.8639999999999999</v>
      </c>
      <c r="I2" s="4"/>
      <c r="J2" s="4">
        <v>8.1319999999999997</v>
      </c>
      <c r="K2" s="4"/>
      <c r="L2" s="4">
        <v>47.195</v>
      </c>
    </row>
    <row r="3" spans="1:12" x14ac:dyDescent="0.25">
      <c r="B3" s="4">
        <v>6.4000000000000001E-2</v>
      </c>
      <c r="C3" s="4"/>
      <c r="D3" s="4">
        <v>0.33</v>
      </c>
      <c r="E3" s="4"/>
      <c r="F3" s="4">
        <v>0.69699999999999995</v>
      </c>
      <c r="G3" s="4"/>
      <c r="H3" s="4">
        <v>3.8580000000000001</v>
      </c>
      <c r="I3" s="4"/>
      <c r="J3" s="4">
        <v>8.4410000000000007</v>
      </c>
      <c r="K3" s="4"/>
      <c r="L3" s="4">
        <v>46.502000000000002</v>
      </c>
    </row>
    <row r="4" spans="1:12" x14ac:dyDescent="0.25">
      <c r="B4" s="4">
        <v>5.8000000000000003E-2</v>
      </c>
      <c r="C4" s="4"/>
      <c r="D4" s="4">
        <v>0.33</v>
      </c>
      <c r="E4" s="4"/>
      <c r="F4" s="4">
        <v>0.70899999999999996</v>
      </c>
      <c r="G4" s="4"/>
      <c r="H4" s="4">
        <v>3.8959999999999999</v>
      </c>
      <c r="I4" s="4"/>
      <c r="J4" s="4">
        <v>8.4860000000000007</v>
      </c>
      <c r="K4" s="4"/>
      <c r="L4" s="4">
        <v>46.420999999999999</v>
      </c>
    </row>
    <row r="5" spans="1:12" x14ac:dyDescent="0.25">
      <c r="B5" s="4">
        <v>5.8000000000000003E-2</v>
      </c>
      <c r="C5" s="4"/>
      <c r="D5" s="4">
        <v>0.33600000000000002</v>
      </c>
      <c r="E5" s="4"/>
      <c r="F5" s="4">
        <v>0.69499999999999995</v>
      </c>
      <c r="G5" s="4"/>
      <c r="H5" s="4">
        <v>3.859</v>
      </c>
      <c r="I5" s="4"/>
      <c r="J5" s="4">
        <v>8.5229999999999997</v>
      </c>
      <c r="K5" s="4"/>
      <c r="L5" s="4">
        <v>46.469000000000001</v>
      </c>
    </row>
    <row r="6" spans="1:12" x14ac:dyDescent="0.25">
      <c r="B6" s="4">
        <v>6.0999999999999999E-2</v>
      </c>
      <c r="C6" s="4"/>
      <c r="D6" s="4">
        <v>0.33900000000000002</v>
      </c>
      <c r="E6" s="4"/>
      <c r="F6" s="4">
        <v>0.70499999999999996</v>
      </c>
      <c r="G6" s="4"/>
      <c r="H6" s="4">
        <v>3.891</v>
      </c>
      <c r="I6" s="4"/>
      <c r="J6" s="4">
        <v>8.4939999999999998</v>
      </c>
      <c r="K6" s="4"/>
      <c r="L6" s="4">
        <v>46.578000000000003</v>
      </c>
    </row>
    <row r="7" spans="1:12" x14ac:dyDescent="0.25">
      <c r="B7" s="4">
        <v>5.8999999999999997E-2</v>
      </c>
      <c r="C7" s="4"/>
      <c r="D7" s="4">
        <v>0.33700000000000002</v>
      </c>
      <c r="E7" s="4"/>
      <c r="F7" s="4">
        <v>0.69699999999999995</v>
      </c>
      <c r="G7" s="4"/>
      <c r="H7" s="4">
        <v>3.8820000000000001</v>
      </c>
      <c r="I7" s="4"/>
      <c r="J7" s="4">
        <v>8.4480000000000004</v>
      </c>
      <c r="K7" s="4"/>
      <c r="L7" s="4">
        <v>46.308999999999997</v>
      </c>
    </row>
    <row r="8" spans="1:12" x14ac:dyDescent="0.25">
      <c r="B8" s="4">
        <v>5.8000000000000003E-2</v>
      </c>
      <c r="C8" s="4"/>
      <c r="D8" s="4">
        <v>0.33700000000000002</v>
      </c>
      <c r="E8" s="4"/>
      <c r="F8" s="4">
        <v>0.70799999999999996</v>
      </c>
      <c r="G8" s="4"/>
      <c r="H8" s="4">
        <v>4.0369999999999999</v>
      </c>
      <c r="I8" s="4"/>
      <c r="J8" s="4">
        <v>8.4629999999999992</v>
      </c>
      <c r="K8" s="4"/>
      <c r="L8" s="4">
        <v>46.424999999999997</v>
      </c>
    </row>
    <row r="9" spans="1:12" x14ac:dyDescent="0.25">
      <c r="B9" s="4">
        <v>6.3E-2</v>
      </c>
      <c r="C9" s="4"/>
      <c r="D9" s="4">
        <v>0.33500000000000002</v>
      </c>
      <c r="E9" s="4"/>
      <c r="F9" s="4">
        <v>0.70499999999999996</v>
      </c>
      <c r="G9" s="4"/>
      <c r="H9" s="4">
        <v>4.0679999999999996</v>
      </c>
      <c r="I9" s="4"/>
      <c r="J9" s="4">
        <v>8.4830000000000005</v>
      </c>
      <c r="K9" s="4"/>
      <c r="L9" s="4">
        <v>46.301000000000002</v>
      </c>
    </row>
    <row r="10" spans="1:12" x14ac:dyDescent="0.25">
      <c r="B10" s="4">
        <v>6.0999999999999999E-2</v>
      </c>
      <c r="C10" s="4"/>
      <c r="D10" s="4">
        <v>0.33100000000000002</v>
      </c>
      <c r="E10" s="4"/>
      <c r="F10" s="4">
        <v>0.69899999999999995</v>
      </c>
      <c r="G10" s="4"/>
      <c r="H10" s="4">
        <v>4.05</v>
      </c>
      <c r="I10" s="4"/>
      <c r="J10" s="4">
        <v>8.4740000000000002</v>
      </c>
      <c r="K10" s="4"/>
      <c r="L10" s="4">
        <v>46.088000000000001</v>
      </c>
    </row>
    <row r="11" spans="1:12" x14ac:dyDescent="0.25">
      <c r="B11" s="4">
        <v>0.06</v>
      </c>
      <c r="C11" s="4"/>
      <c r="D11" s="4">
        <v>0.32900000000000001</v>
      </c>
      <c r="E11" s="4"/>
      <c r="F11" s="4">
        <v>0.7</v>
      </c>
      <c r="G11" s="4"/>
      <c r="H11" s="4">
        <v>4.0869999999999997</v>
      </c>
      <c r="I11" s="4"/>
      <c r="J11" s="4">
        <v>8.5579999999999998</v>
      </c>
      <c r="K11" s="4"/>
      <c r="L11" s="4">
        <v>46.395000000000003</v>
      </c>
    </row>
    <row r="12" spans="1:12" x14ac:dyDescent="0.25">
      <c r="B12" s="4">
        <v>5.8999999999999997E-2</v>
      </c>
      <c r="C12" s="4"/>
      <c r="D12" s="4">
        <v>0.33300000000000002</v>
      </c>
      <c r="E12" s="4"/>
      <c r="F12" s="4">
        <v>0.69399999999999995</v>
      </c>
      <c r="G12" s="4"/>
      <c r="H12" s="4">
        <v>4.0620000000000003</v>
      </c>
      <c r="I12" s="4"/>
      <c r="J12" s="4">
        <v>8.4649999999999999</v>
      </c>
      <c r="K12" s="4"/>
      <c r="L12" s="4">
        <v>46.305999999999997</v>
      </c>
    </row>
    <row r="13" spans="1:12" x14ac:dyDescent="0.25">
      <c r="B13" s="4">
        <v>6.3E-2</v>
      </c>
      <c r="C13" s="4"/>
      <c r="D13" s="4">
        <v>0.33400000000000002</v>
      </c>
      <c r="E13" s="4"/>
      <c r="F13" s="4">
        <v>0.70799999999999996</v>
      </c>
      <c r="G13" s="4"/>
      <c r="H13" s="4">
        <v>4.1079999999999997</v>
      </c>
      <c r="I13" s="4"/>
      <c r="J13" s="4">
        <v>8.4260000000000002</v>
      </c>
      <c r="K13" s="4"/>
      <c r="L13" s="4">
        <v>46.125</v>
      </c>
    </row>
    <row r="14" spans="1:12" x14ac:dyDescent="0.25">
      <c r="B14" s="4">
        <v>0.06</v>
      </c>
      <c r="C14" s="4"/>
      <c r="D14" s="4">
        <v>0.33</v>
      </c>
      <c r="E14" s="4"/>
      <c r="F14" s="4">
        <v>0.69899999999999995</v>
      </c>
      <c r="G14" s="4"/>
      <c r="H14" s="4">
        <v>4.0599999999999996</v>
      </c>
      <c r="I14" s="4"/>
      <c r="J14" s="4">
        <v>8.4489999999999998</v>
      </c>
      <c r="K14" s="4"/>
      <c r="L14" s="4">
        <v>46.337000000000003</v>
      </c>
    </row>
    <row r="15" spans="1:12" x14ac:dyDescent="0.25">
      <c r="B15" s="4">
        <v>6.0999999999999999E-2</v>
      </c>
      <c r="C15" s="4"/>
      <c r="D15" s="4">
        <v>0.33300000000000002</v>
      </c>
      <c r="E15" s="4"/>
      <c r="F15" s="4">
        <v>0.69799999999999995</v>
      </c>
      <c r="G15" s="4"/>
      <c r="H15" s="4">
        <v>4.0640000000000001</v>
      </c>
      <c r="I15" s="4"/>
      <c r="J15" s="4">
        <v>8.4640000000000004</v>
      </c>
      <c r="K15" s="4"/>
      <c r="L15" s="4">
        <v>46.225000000000001</v>
      </c>
    </row>
    <row r="16" spans="1:12" x14ac:dyDescent="0.25">
      <c r="B16" s="4">
        <v>5.8000000000000003E-2</v>
      </c>
      <c r="C16" s="4"/>
      <c r="D16" s="4">
        <v>0.33200000000000002</v>
      </c>
      <c r="E16" s="4"/>
      <c r="F16" s="4">
        <v>0.7</v>
      </c>
      <c r="G16" s="4"/>
      <c r="H16" s="4">
        <v>4.0780000000000003</v>
      </c>
      <c r="I16" s="4"/>
      <c r="J16" s="4">
        <v>8.4429999999999996</v>
      </c>
      <c r="K16" s="4"/>
      <c r="L16" s="4">
        <v>46.527999999999999</v>
      </c>
    </row>
    <row r="17" spans="2:12" x14ac:dyDescent="0.25">
      <c r="B17" s="4">
        <v>6.0999999999999999E-2</v>
      </c>
      <c r="C17" s="4"/>
      <c r="D17" s="4">
        <v>0.32900000000000001</v>
      </c>
      <c r="E17" s="4"/>
      <c r="F17" s="4">
        <v>0.69899999999999995</v>
      </c>
      <c r="G17" s="4"/>
      <c r="H17" s="4">
        <v>4.0880000000000001</v>
      </c>
      <c r="I17" s="4"/>
      <c r="J17" s="4">
        <v>8.51</v>
      </c>
      <c r="K17" s="4"/>
      <c r="L17" s="4">
        <v>46.284999999999997</v>
      </c>
    </row>
    <row r="18" spans="2:12" x14ac:dyDescent="0.25">
      <c r="B18" s="4">
        <v>6.4000000000000001E-2</v>
      </c>
      <c r="C18" s="4"/>
      <c r="D18" s="4">
        <v>0.33700000000000002</v>
      </c>
      <c r="E18" s="4"/>
      <c r="F18" s="4">
        <v>0.69399999999999995</v>
      </c>
      <c r="G18" s="4"/>
      <c r="H18" s="4">
        <v>4.0789999999999997</v>
      </c>
      <c r="I18" s="4"/>
      <c r="J18" s="4">
        <v>8.5359999999999996</v>
      </c>
      <c r="K18" s="4"/>
      <c r="L18" s="4">
        <v>46.188000000000002</v>
      </c>
    </row>
    <row r="19" spans="2:12" x14ac:dyDescent="0.25">
      <c r="B19" s="4">
        <v>6.0999999999999999E-2</v>
      </c>
      <c r="C19" s="4"/>
      <c r="D19" s="4">
        <v>0.33500000000000002</v>
      </c>
      <c r="E19" s="4"/>
      <c r="F19" s="4">
        <v>0.69899999999999995</v>
      </c>
      <c r="G19" s="4"/>
      <c r="H19" s="4">
        <v>4.0449999999999999</v>
      </c>
      <c r="I19" s="4"/>
      <c r="J19" s="4">
        <v>8.4280000000000008</v>
      </c>
      <c r="K19" s="4"/>
      <c r="L19" s="4">
        <v>46.692</v>
      </c>
    </row>
    <row r="20" spans="2:12" x14ac:dyDescent="0.25">
      <c r="B20" s="4">
        <v>0.06</v>
      </c>
      <c r="C20" s="4"/>
      <c r="D20" s="4">
        <v>0.33300000000000002</v>
      </c>
      <c r="E20" s="4"/>
      <c r="F20" s="4">
        <v>0.70899999999999996</v>
      </c>
      <c r="G20" s="4"/>
      <c r="H20" s="4">
        <v>4.1029999999999998</v>
      </c>
      <c r="I20" s="4"/>
      <c r="J20" s="4">
        <v>8.4670000000000005</v>
      </c>
      <c r="K20" s="4"/>
      <c r="L20" s="4">
        <v>46.994999999999997</v>
      </c>
    </row>
    <row r="21" spans="2:12" x14ac:dyDescent="0.25">
      <c r="B21" s="4">
        <v>5.8999999999999997E-2</v>
      </c>
      <c r="C21" s="4"/>
      <c r="D21" s="4">
        <v>0.33600000000000002</v>
      </c>
      <c r="E21" s="4"/>
      <c r="F21" s="4">
        <v>0.70399999999999996</v>
      </c>
      <c r="G21" s="4"/>
      <c r="H21" s="4">
        <v>4.07</v>
      </c>
      <c r="I21" s="4"/>
      <c r="J21" s="4">
        <v>8.4870000000000001</v>
      </c>
      <c r="K21" s="4"/>
      <c r="L21" s="4">
        <v>46.353000000000002</v>
      </c>
    </row>
    <row r="22" spans="2:12" x14ac:dyDescent="0.25">
      <c r="B22" s="4">
        <v>0.06</v>
      </c>
      <c r="C22" s="4"/>
      <c r="D22" s="4">
        <v>0.33900000000000002</v>
      </c>
      <c r="E22" s="4"/>
      <c r="F22" s="4">
        <v>0.70099999999999996</v>
      </c>
      <c r="G22" s="4"/>
      <c r="H22" s="4">
        <v>4.048</v>
      </c>
      <c r="I22" s="4"/>
      <c r="J22" s="4">
        <v>8.4570000000000007</v>
      </c>
      <c r="K22" s="4"/>
      <c r="L22" s="4">
        <v>46.244999999999997</v>
      </c>
    </row>
    <row r="23" spans="2:12" x14ac:dyDescent="0.25">
      <c r="B23" s="4">
        <v>6.0999999999999999E-2</v>
      </c>
      <c r="C23" s="4"/>
      <c r="D23" s="4">
        <v>0.33800000000000002</v>
      </c>
      <c r="E23" s="4"/>
      <c r="F23" s="4">
        <v>0.71399999999999997</v>
      </c>
      <c r="G23" s="4"/>
      <c r="H23" s="4">
        <v>4.0789999999999997</v>
      </c>
      <c r="I23" s="4"/>
      <c r="J23" s="4">
        <v>8.4960000000000004</v>
      </c>
      <c r="K23" s="4"/>
      <c r="L23" s="4">
        <v>46.418999999999997</v>
      </c>
    </row>
    <row r="24" spans="2:12" x14ac:dyDescent="0.25">
      <c r="B24" s="4">
        <v>5.8999999999999997E-2</v>
      </c>
      <c r="C24" s="4"/>
      <c r="D24" s="4">
        <v>0.33100000000000002</v>
      </c>
      <c r="E24" s="4"/>
      <c r="F24" s="4">
        <v>0.7</v>
      </c>
      <c r="G24" s="4"/>
      <c r="H24" s="4">
        <v>4.0730000000000004</v>
      </c>
      <c r="I24" s="4"/>
      <c r="J24" s="4">
        <v>8.4830000000000005</v>
      </c>
      <c r="K24" s="4"/>
      <c r="L24" s="4">
        <v>46.256</v>
      </c>
    </row>
    <row r="25" spans="2:12" x14ac:dyDescent="0.25">
      <c r="B25" s="4">
        <v>6.3E-2</v>
      </c>
      <c r="C25" s="4"/>
      <c r="D25" s="4">
        <v>0.33200000000000002</v>
      </c>
      <c r="E25" s="4"/>
      <c r="F25" s="4">
        <v>0.7</v>
      </c>
      <c r="G25" s="4"/>
      <c r="H25" s="4">
        <v>4.09</v>
      </c>
      <c r="I25" s="4"/>
      <c r="J25" s="4">
        <v>8.4870000000000001</v>
      </c>
      <c r="K25" s="4"/>
      <c r="L25" s="4">
        <v>46.378999999999998</v>
      </c>
    </row>
    <row r="26" spans="2:12" x14ac:dyDescent="0.25">
      <c r="B26" s="4">
        <v>5.8999999999999997E-2</v>
      </c>
      <c r="C26" s="4"/>
      <c r="D26" s="4">
        <v>0.33100000000000002</v>
      </c>
      <c r="E26" s="4"/>
      <c r="F26" s="4">
        <v>0.69799999999999995</v>
      </c>
      <c r="G26" s="4"/>
      <c r="H26" s="4">
        <v>4.08</v>
      </c>
      <c r="I26" s="4"/>
      <c r="J26" s="4">
        <v>8.5779999999999994</v>
      </c>
      <c r="K26" s="4"/>
      <c r="L26" s="4">
        <v>46.469000000000001</v>
      </c>
    </row>
    <row r="27" spans="2:12" s="4" customFormat="1" x14ac:dyDescent="0.25">
      <c r="B27" s="4">
        <v>6.2E-2</v>
      </c>
      <c r="D27" s="4">
        <v>0.32900000000000001</v>
      </c>
      <c r="F27" s="4">
        <v>0.69399999999999995</v>
      </c>
      <c r="H27" s="4">
        <v>4.1159999999999997</v>
      </c>
      <c r="J27" s="4">
        <v>8.5190000000000001</v>
      </c>
      <c r="L27" s="4">
        <v>46.417000000000002</v>
      </c>
    </row>
    <row r="28" spans="2:12" s="4" customFormat="1" x14ac:dyDescent="0.25">
      <c r="B28" s="4">
        <v>6.2E-2</v>
      </c>
      <c r="D28" s="4">
        <v>0.33100000000000002</v>
      </c>
      <c r="F28" s="4">
        <v>0.70599999999999996</v>
      </c>
      <c r="H28" s="4">
        <v>4.085</v>
      </c>
      <c r="J28" s="4">
        <v>8.4740000000000002</v>
      </c>
      <c r="L28" s="4">
        <v>46.432000000000002</v>
      </c>
    </row>
    <row r="29" spans="2:12" x14ac:dyDescent="0.25">
      <c r="B29" s="4">
        <v>6.3E-2</v>
      </c>
      <c r="C29" s="4"/>
      <c r="D29" s="4">
        <v>0.33500000000000002</v>
      </c>
      <c r="E29" s="4"/>
      <c r="F29" s="4">
        <v>0.69799999999999995</v>
      </c>
      <c r="G29" s="4"/>
      <c r="H29" s="4">
        <v>4.1070000000000002</v>
      </c>
      <c r="I29" s="4"/>
      <c r="J29" s="4">
        <v>8.5630000000000006</v>
      </c>
      <c r="K29" s="4"/>
      <c r="L29" s="4">
        <v>46.439</v>
      </c>
    </row>
    <row r="30" spans="2:12" x14ac:dyDescent="0.25">
      <c r="B30" s="4">
        <v>6.0999999999999999E-2</v>
      </c>
      <c r="C30" s="4"/>
      <c r="D30" s="4">
        <v>0.33400000000000002</v>
      </c>
      <c r="E30" s="4"/>
      <c r="F30" s="4">
        <v>0.70199999999999996</v>
      </c>
      <c r="G30" s="4"/>
      <c r="H30" s="4">
        <v>4.0620000000000003</v>
      </c>
      <c r="I30" s="4"/>
      <c r="J30" s="4">
        <v>8.4459999999999997</v>
      </c>
      <c r="K30" s="4"/>
      <c r="L30" s="4">
        <v>46.387</v>
      </c>
    </row>
    <row r="31" spans="2:12" x14ac:dyDescent="0.25">
      <c r="B31" s="4">
        <v>5.7000000000000002E-2</v>
      </c>
      <c r="C31" s="4"/>
      <c r="D31" s="4">
        <v>0.33500000000000002</v>
      </c>
      <c r="E31" s="4"/>
      <c r="F31" s="4">
        <v>0.70699999999999996</v>
      </c>
      <c r="G31" s="4"/>
      <c r="H31" s="4">
        <v>4.0999999999999996</v>
      </c>
      <c r="I31" s="4"/>
      <c r="J31" s="4">
        <v>8.4890000000000008</v>
      </c>
      <c r="K31" s="4"/>
      <c r="L31" s="4">
        <v>46.210999999999999</v>
      </c>
    </row>
    <row r="32" spans="2:12" x14ac:dyDescent="0.25">
      <c r="B32" s="4">
        <v>6.0999999999999999E-2</v>
      </c>
      <c r="C32" s="4"/>
      <c r="D32" s="4">
        <v>0.33100000000000002</v>
      </c>
      <c r="E32" s="4"/>
      <c r="F32" s="4">
        <v>0.69699999999999995</v>
      </c>
      <c r="G32" s="4"/>
      <c r="H32" s="4">
        <v>4.0880000000000001</v>
      </c>
      <c r="I32" s="4"/>
      <c r="J32" s="4">
        <v>8.4610000000000003</v>
      </c>
      <c r="K32" s="4"/>
      <c r="L32" s="4">
        <v>46.131</v>
      </c>
    </row>
    <row r="33" spans="2:12" x14ac:dyDescent="0.25">
      <c r="B33" s="4">
        <v>0.06</v>
      </c>
      <c r="C33" s="4"/>
      <c r="D33" s="4">
        <v>0.33200000000000002</v>
      </c>
      <c r="E33" s="4"/>
      <c r="F33" s="4">
        <v>0.69599999999999995</v>
      </c>
      <c r="G33" s="4"/>
      <c r="H33" s="4">
        <v>4.093</v>
      </c>
      <c r="I33" s="4"/>
      <c r="J33" s="4">
        <v>8.4920000000000009</v>
      </c>
      <c r="K33" s="4"/>
      <c r="L33" s="4">
        <v>46.110999999999997</v>
      </c>
    </row>
    <row r="34" spans="2:12" x14ac:dyDescent="0.25">
      <c r="B34" s="4">
        <v>0.06</v>
      </c>
      <c r="C34" s="4"/>
      <c r="D34" s="4">
        <v>0.33400000000000002</v>
      </c>
      <c r="E34" s="4"/>
      <c r="F34" s="4">
        <v>0.69899999999999995</v>
      </c>
      <c r="G34" s="4"/>
      <c r="H34" s="4">
        <v>4.077</v>
      </c>
      <c r="I34" s="4"/>
      <c r="J34" s="4">
        <v>8.4559999999999995</v>
      </c>
      <c r="K34" s="4"/>
      <c r="L34" s="4">
        <v>46.116</v>
      </c>
    </row>
    <row r="35" spans="2:12" x14ac:dyDescent="0.25">
      <c r="B35" s="4">
        <v>6.2E-2</v>
      </c>
      <c r="C35" s="4"/>
      <c r="D35" s="4">
        <v>0.33200000000000002</v>
      </c>
      <c r="E35" s="4"/>
      <c r="F35" s="4">
        <v>0.69899999999999995</v>
      </c>
      <c r="G35" s="4"/>
      <c r="H35" s="4">
        <v>4.077</v>
      </c>
      <c r="I35" s="4"/>
      <c r="J35" s="4">
        <v>8.5129999999999999</v>
      </c>
      <c r="K35" s="4"/>
      <c r="L35" s="4">
        <v>46.314</v>
      </c>
    </row>
    <row r="36" spans="2:12" x14ac:dyDescent="0.25">
      <c r="B36" s="4">
        <v>6.2E-2</v>
      </c>
      <c r="C36" s="4"/>
      <c r="D36" s="4">
        <v>0.33400000000000002</v>
      </c>
      <c r="E36" s="4"/>
      <c r="F36" s="4">
        <v>0.70299999999999996</v>
      </c>
      <c r="G36" s="4"/>
      <c r="H36" s="4">
        <v>4.0650000000000004</v>
      </c>
      <c r="I36" s="4"/>
      <c r="J36" s="4">
        <v>8.4499999999999993</v>
      </c>
      <c r="K36" s="4"/>
      <c r="L36" s="4">
        <v>46.167999999999999</v>
      </c>
    </row>
    <row r="37" spans="2:12" x14ac:dyDescent="0.25">
      <c r="B37" s="4">
        <v>5.8999999999999997E-2</v>
      </c>
      <c r="C37" s="4"/>
      <c r="D37" s="4">
        <v>0.33300000000000002</v>
      </c>
      <c r="E37" s="4"/>
      <c r="F37" s="4">
        <v>0.69499999999999995</v>
      </c>
      <c r="G37" s="4"/>
      <c r="H37" s="4">
        <v>4.0789999999999997</v>
      </c>
      <c r="I37" s="4"/>
      <c r="J37" s="4">
        <v>8.5220000000000002</v>
      </c>
      <c r="K37" s="4"/>
      <c r="L37" s="4">
        <v>46.213000000000001</v>
      </c>
    </row>
    <row r="38" spans="2:12" x14ac:dyDescent="0.25">
      <c r="B38" s="4">
        <v>6.0999999999999999E-2</v>
      </c>
      <c r="C38" s="4"/>
      <c r="D38" s="4">
        <v>0.33200000000000002</v>
      </c>
      <c r="E38" s="4"/>
      <c r="F38" s="4">
        <v>0.70199999999999996</v>
      </c>
      <c r="G38" s="4"/>
      <c r="H38" s="4">
        <v>4.0830000000000002</v>
      </c>
      <c r="I38" s="4"/>
      <c r="J38" s="4">
        <v>8.4930000000000003</v>
      </c>
      <c r="K38" s="4"/>
      <c r="L38" s="4">
        <v>45.963999999999999</v>
      </c>
    </row>
    <row r="39" spans="2:12" x14ac:dyDescent="0.25">
      <c r="B39" s="4">
        <v>5.8000000000000003E-2</v>
      </c>
      <c r="C39" s="4"/>
      <c r="D39" s="4">
        <v>0.33500000000000002</v>
      </c>
      <c r="E39" s="4"/>
      <c r="F39" s="4">
        <v>0.69399999999999995</v>
      </c>
      <c r="G39" s="4"/>
      <c r="H39" s="4">
        <v>4.0999999999999996</v>
      </c>
      <c r="I39" s="4"/>
      <c r="J39" s="4">
        <v>8.4730000000000008</v>
      </c>
      <c r="K39" s="4"/>
      <c r="L39" s="4">
        <v>46.283000000000001</v>
      </c>
    </row>
    <row r="40" spans="2:12" x14ac:dyDescent="0.25">
      <c r="B40" s="4">
        <v>6.0999999999999999E-2</v>
      </c>
      <c r="C40" s="4"/>
      <c r="D40" s="4">
        <v>0.33600000000000002</v>
      </c>
      <c r="E40" s="4"/>
      <c r="F40" s="4">
        <v>0.7</v>
      </c>
      <c r="G40" s="4"/>
      <c r="H40" s="4">
        <v>4.0830000000000002</v>
      </c>
      <c r="I40" s="4"/>
      <c r="J40" s="4">
        <v>8.4350000000000005</v>
      </c>
      <c r="K40" s="4"/>
      <c r="L40" s="4">
        <v>46.414000000000001</v>
      </c>
    </row>
    <row r="41" spans="2:12" x14ac:dyDescent="0.25">
      <c r="B41" s="4">
        <v>5.8999999999999997E-2</v>
      </c>
      <c r="C41" s="4"/>
      <c r="D41" s="4">
        <v>0.33200000000000002</v>
      </c>
      <c r="E41" s="4"/>
      <c r="F41" s="4">
        <v>0.70199999999999996</v>
      </c>
      <c r="G41" s="4"/>
      <c r="H41" s="4">
        <v>4.1050000000000004</v>
      </c>
      <c r="I41" s="4"/>
      <c r="J41" s="4">
        <v>8.4480000000000004</v>
      </c>
      <c r="K41" s="4"/>
      <c r="L41" s="4">
        <v>46.136000000000003</v>
      </c>
    </row>
    <row r="42" spans="2:12" x14ac:dyDescent="0.25">
      <c r="B42" s="4">
        <v>6.6000000000000003E-2</v>
      </c>
      <c r="C42" s="4"/>
      <c r="D42" s="4">
        <v>0.33300000000000002</v>
      </c>
      <c r="E42" s="4"/>
      <c r="F42" s="4">
        <v>0.69699999999999995</v>
      </c>
      <c r="G42" s="4"/>
      <c r="H42" s="4">
        <v>4.0759999999999996</v>
      </c>
      <c r="I42" s="4"/>
      <c r="J42" s="4">
        <v>8.4670000000000005</v>
      </c>
      <c r="K42" s="4"/>
      <c r="L42" s="4">
        <v>46.378999999999998</v>
      </c>
    </row>
    <row r="43" spans="2:12" x14ac:dyDescent="0.25">
      <c r="B43" s="4">
        <v>6.5000000000000002E-2</v>
      </c>
      <c r="C43" s="4"/>
      <c r="D43" s="4">
        <v>0.33600000000000002</v>
      </c>
      <c r="E43" s="4"/>
      <c r="F43" s="4">
        <v>0.70199999999999996</v>
      </c>
      <c r="G43" s="4"/>
      <c r="H43" s="4">
        <v>4.0609999999999999</v>
      </c>
      <c r="I43" s="4"/>
      <c r="J43" s="4">
        <v>8.4719999999999995</v>
      </c>
      <c r="K43" s="4"/>
      <c r="L43" s="4">
        <v>46.365000000000002</v>
      </c>
    </row>
    <row r="44" spans="2:12" x14ac:dyDescent="0.25">
      <c r="B44" s="4">
        <v>0.06</v>
      </c>
      <c r="C44" s="4"/>
      <c r="D44" s="4">
        <v>0.33500000000000002</v>
      </c>
      <c r="E44" s="4"/>
      <c r="F44" s="4">
        <v>0.69599999999999995</v>
      </c>
      <c r="G44" s="4"/>
      <c r="H44" s="4">
        <v>4.0940000000000003</v>
      </c>
      <c r="I44" s="4"/>
      <c r="J44" s="4">
        <v>8.4260000000000002</v>
      </c>
      <c r="K44" s="4"/>
      <c r="L44" s="4">
        <v>46.12</v>
      </c>
    </row>
    <row r="45" spans="2:12" x14ac:dyDescent="0.25">
      <c r="B45" s="4">
        <v>5.8999999999999997E-2</v>
      </c>
      <c r="C45" s="4"/>
      <c r="D45" s="4">
        <v>0.33500000000000002</v>
      </c>
      <c r="E45" s="4"/>
      <c r="F45" s="4">
        <v>0.69699999999999995</v>
      </c>
      <c r="G45" s="4"/>
      <c r="H45" s="4">
        <v>4.0730000000000004</v>
      </c>
      <c r="I45" s="4"/>
      <c r="J45" s="4">
        <v>8.4960000000000004</v>
      </c>
      <c r="K45" s="4"/>
      <c r="L45" s="4">
        <v>46.075000000000003</v>
      </c>
    </row>
    <row r="46" spans="2:12" x14ac:dyDescent="0.25">
      <c r="B46" s="4">
        <v>6.0999999999999999E-2</v>
      </c>
      <c r="C46" s="4"/>
      <c r="D46" s="4">
        <v>0.33200000000000002</v>
      </c>
      <c r="E46" s="4"/>
      <c r="F46" s="4">
        <v>0.69899999999999995</v>
      </c>
      <c r="G46" s="4"/>
      <c r="H46" s="4">
        <v>4.077</v>
      </c>
      <c r="I46" s="4"/>
      <c r="J46" s="4">
        <v>8.5239999999999991</v>
      </c>
      <c r="K46" s="4"/>
      <c r="L46" s="4">
        <v>46.095999999999997</v>
      </c>
    </row>
    <row r="47" spans="2:12" x14ac:dyDescent="0.25">
      <c r="B47" s="4">
        <v>0.06</v>
      </c>
      <c r="C47" s="4"/>
      <c r="D47" s="4">
        <v>0.33300000000000002</v>
      </c>
      <c r="E47" s="4"/>
      <c r="F47" s="4">
        <v>0.70099999999999996</v>
      </c>
      <c r="G47" s="4"/>
      <c r="H47" s="4">
        <v>4.08</v>
      </c>
      <c r="I47" s="4"/>
      <c r="J47" s="4">
        <v>8.4339999999999993</v>
      </c>
      <c r="K47" s="4"/>
      <c r="L47" s="4">
        <v>46.280999999999999</v>
      </c>
    </row>
    <row r="48" spans="2:12" x14ac:dyDescent="0.25">
      <c r="B48" s="4">
        <v>6.3E-2</v>
      </c>
      <c r="C48" s="4"/>
      <c r="D48" s="4">
        <v>0.33900000000000002</v>
      </c>
      <c r="E48" s="4"/>
      <c r="F48" s="4">
        <v>0.70499999999999996</v>
      </c>
      <c r="G48" s="4"/>
      <c r="H48" s="4">
        <v>4.0590000000000002</v>
      </c>
      <c r="I48" s="4"/>
      <c r="J48" s="4">
        <v>8.5090000000000003</v>
      </c>
      <c r="K48" s="4"/>
      <c r="L48" s="4">
        <v>46.298000000000002</v>
      </c>
    </row>
    <row r="49" spans="1:12" x14ac:dyDescent="0.25">
      <c r="B49" s="4">
        <v>6.0999999999999999E-2</v>
      </c>
      <c r="C49" s="4"/>
      <c r="D49" s="4">
        <v>0.33200000000000002</v>
      </c>
      <c r="E49" s="4"/>
      <c r="F49" s="4">
        <v>0.69199999999999995</v>
      </c>
      <c r="G49" s="4"/>
      <c r="H49" s="4">
        <v>4.0810000000000004</v>
      </c>
      <c r="I49" s="4"/>
      <c r="J49" s="4">
        <v>8.4629999999999992</v>
      </c>
      <c r="K49" s="4"/>
      <c r="L49" s="4">
        <v>46.241999999999997</v>
      </c>
    </row>
    <row r="50" spans="1:12" x14ac:dyDescent="0.25">
      <c r="B50" s="4">
        <v>0.06</v>
      </c>
      <c r="C50" s="4"/>
      <c r="D50" s="4">
        <v>0.33200000000000002</v>
      </c>
      <c r="E50" s="4"/>
      <c r="F50" s="4">
        <v>0.69599999999999995</v>
      </c>
      <c r="G50" s="4"/>
      <c r="H50" s="4">
        <v>4.1029999999999998</v>
      </c>
      <c r="I50" s="4"/>
      <c r="J50" s="4">
        <v>8.4749999999999996</v>
      </c>
      <c r="K50" s="4"/>
      <c r="L50" s="4">
        <v>46.261000000000003</v>
      </c>
    </row>
    <row r="51" spans="1:12" x14ac:dyDescent="0.25">
      <c r="B51" s="4">
        <v>5.8999999999999997E-2</v>
      </c>
      <c r="C51" s="4"/>
      <c r="D51" s="4">
        <v>0.33100000000000002</v>
      </c>
      <c r="E51" s="4"/>
      <c r="F51" s="4">
        <v>0.70199999999999996</v>
      </c>
      <c r="G51" s="4"/>
      <c r="H51" s="4">
        <v>4.0529999999999999</v>
      </c>
      <c r="I51" s="4"/>
      <c r="J51" s="4">
        <v>8.4749999999999996</v>
      </c>
      <c r="K51" s="4"/>
      <c r="L51" s="4">
        <v>46.524000000000001</v>
      </c>
    </row>
    <row r="52" spans="1:12" s="1" customFormat="1" x14ac:dyDescent="0.25">
      <c r="A52" s="1" t="s">
        <v>1</v>
      </c>
      <c r="B52" s="6">
        <f>AVERAGE(B2:B51)</f>
        <v>6.0720000000000003E-2</v>
      </c>
      <c r="C52" s="5"/>
      <c r="D52" s="6">
        <f>AVERAGE(D2:D51)</f>
        <v>0.33342000000000022</v>
      </c>
      <c r="E52" s="5"/>
      <c r="F52" s="6">
        <f>AVERAGE(F2:F51)</f>
        <v>0.7002799999999999</v>
      </c>
      <c r="G52" s="5"/>
      <c r="H52" s="6">
        <f>AVERAGE(H2:H51)</f>
        <v>4.0539199999999989</v>
      </c>
      <c r="I52" s="5"/>
      <c r="J52" s="6">
        <f>AVERAGE(J2:J51)</f>
        <v>8.4730600000000003</v>
      </c>
      <c r="K52" s="5"/>
      <c r="L52" s="6">
        <f>AVERAGE(L2:L51)</f>
        <v>46.33723999999998</v>
      </c>
    </row>
    <row r="53" spans="1:12" s="1" customFormat="1" x14ac:dyDescent="0.25">
      <c r="A53" s="1" t="s">
        <v>2</v>
      </c>
      <c r="B53" s="6">
        <f>_xlfn.STDEV.P(B2:B51)</f>
        <v>1.9701776569639607E-3</v>
      </c>
      <c r="C53" s="5"/>
      <c r="D53" s="6">
        <f>_xlfn.STDEV.P(D2:D51)</f>
        <v>2.6539781461044493E-3</v>
      </c>
      <c r="E53" s="5"/>
      <c r="F53" s="6">
        <f>_xlfn.STDEV.P(F2:F51)</f>
        <v>4.6045195189074869E-3</v>
      </c>
      <c r="G53" s="5"/>
      <c r="H53" s="6">
        <f>_xlfn.STDEV.P(H2:H51)</f>
        <v>6.8407847503046015E-2</v>
      </c>
      <c r="I53" s="5"/>
      <c r="J53" s="6">
        <f>_xlfn.STDEV.P(J2:J51)</f>
        <v>5.9882020673988623E-2</v>
      </c>
      <c r="K53" s="5"/>
      <c r="L53" s="6">
        <f>_xlfn.STDEV.P(L2:L51)</f>
        <v>0.21407200284016603</v>
      </c>
    </row>
    <row r="54" spans="1:12" s="1" customFormat="1" x14ac:dyDescent="0.25">
      <c r="A54" s="1" t="s">
        <v>3</v>
      </c>
      <c r="B54" s="3">
        <f>B53/B52</f>
        <v>3.2446931109419638E-2</v>
      </c>
      <c r="C54"/>
      <c r="D54" s="3">
        <f>D53/D52</f>
        <v>7.9598648734462464E-3</v>
      </c>
      <c r="E54"/>
      <c r="F54" s="3">
        <f>F53/F52</f>
        <v>6.5752549250406803E-3</v>
      </c>
      <c r="G54"/>
      <c r="H54" s="3">
        <f>H53/H52</f>
        <v>1.6874493700676389E-2</v>
      </c>
      <c r="I54"/>
      <c r="J54" s="3">
        <f>J53/J52</f>
        <v>7.0673429285274293E-3</v>
      </c>
      <c r="K54"/>
      <c r="L54" s="3">
        <f>L53/L52</f>
        <v>4.6198695226596607E-3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FB2627E-8967-4A81-83E6-676B520A34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Processus)'!L2:L51</xm:f>
              <xm:sqref>L55</xm:sqref>
            </x14:sparkline>
          </x14:sparklines>
        </x14:sparklineGroup>
        <x14:sparklineGroup displayEmptyCellsAs="gap" xr2:uid="{0E15ECCC-D6F8-4C4D-92AF-59C6E4AAB5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Processus)'!J2:J51</xm:f>
              <xm:sqref>J55</xm:sqref>
            </x14:sparkline>
          </x14:sparklines>
        </x14:sparklineGroup>
        <x14:sparklineGroup displayEmptyCellsAs="gap" xr2:uid="{6B49AE29-6C9E-480F-8A0D-77BC2859D8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Processus)'!H2:H51</xm:f>
              <xm:sqref>H55</xm:sqref>
            </x14:sparkline>
          </x14:sparklines>
        </x14:sparklineGroup>
        <x14:sparklineGroup displayEmptyCellsAs="gap" xr2:uid="{98184E74-9215-4257-A184-37176536AA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Processus)'!F2:F51</xm:f>
              <xm:sqref>F55</xm:sqref>
            </x14:sparkline>
          </x14:sparklines>
        </x14:sparklineGroup>
        <x14:sparklineGroup displayEmptyCellsAs="gap" xr2:uid="{21B542ED-F386-45BD-8EF8-BEBA7763564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Processus)'!D2:D51</xm:f>
              <xm:sqref>D55</xm:sqref>
            </x14:sparkline>
          </x14:sparklines>
        </x14:sparklineGroup>
        <x14:sparklineGroup displayEmptyCellsAs="gap" xr2:uid="{DFB037B2-CCDD-4B71-9593-4095BEADE5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Processus)'!B2:B51</xm:f>
              <xm:sqref>B55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B331-B62A-408D-82A3-57F64A176512}">
  <dimension ref="A1:L54"/>
  <sheetViews>
    <sheetView topLeftCell="A30" workbookViewId="0">
      <selection activeCell="L55" sqref="L55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7.0000000000000007E-2</v>
      </c>
      <c r="C2" s="4"/>
      <c r="D2" s="4">
        <v>0.33900000000000002</v>
      </c>
      <c r="E2" s="4"/>
      <c r="F2" s="4">
        <v>0.71799999999999997</v>
      </c>
      <c r="G2" s="4"/>
      <c r="H2" s="4">
        <v>3.9460000000000002</v>
      </c>
      <c r="I2" s="4"/>
      <c r="J2" s="4">
        <v>8.1609999999999996</v>
      </c>
      <c r="K2" s="4"/>
      <c r="L2" s="4">
        <v>48.366</v>
      </c>
    </row>
    <row r="3" spans="1:12" x14ac:dyDescent="0.25">
      <c r="B3" s="4">
        <v>6.5000000000000002E-2</v>
      </c>
      <c r="C3" s="4"/>
      <c r="D3" s="4">
        <v>0.33700000000000002</v>
      </c>
      <c r="E3" s="4"/>
      <c r="F3" s="4">
        <v>0.70799999999999996</v>
      </c>
      <c r="G3" s="4"/>
      <c r="H3" s="4">
        <v>3.9329999999999998</v>
      </c>
      <c r="I3" s="4"/>
      <c r="J3" s="4">
        <v>8.4960000000000004</v>
      </c>
      <c r="K3" s="4"/>
      <c r="L3" s="4">
        <v>47.895000000000003</v>
      </c>
    </row>
    <row r="4" spans="1:12" x14ac:dyDescent="0.25">
      <c r="B4" s="4">
        <v>7.0000000000000007E-2</v>
      </c>
      <c r="C4" s="4"/>
      <c r="D4" s="4">
        <v>0.34200000000000003</v>
      </c>
      <c r="E4" s="4"/>
      <c r="F4" s="4">
        <v>0.70899999999999996</v>
      </c>
      <c r="G4" s="4"/>
      <c r="H4" s="4">
        <v>3.9329999999999998</v>
      </c>
      <c r="I4" s="4"/>
      <c r="J4" s="4">
        <v>8.6489999999999991</v>
      </c>
      <c r="K4" s="4"/>
      <c r="L4" s="4">
        <v>47.384</v>
      </c>
    </row>
    <row r="5" spans="1:12" x14ac:dyDescent="0.25">
      <c r="B5" s="4">
        <v>6.2E-2</v>
      </c>
      <c r="C5" s="4"/>
      <c r="D5" s="4">
        <v>0.34100000000000003</v>
      </c>
      <c r="E5" s="4"/>
      <c r="F5" s="4">
        <v>0.71899999999999997</v>
      </c>
      <c r="G5" s="4"/>
      <c r="H5" s="4">
        <v>3.96</v>
      </c>
      <c r="I5" s="4"/>
      <c r="J5" s="4">
        <v>8.5990000000000002</v>
      </c>
      <c r="K5" s="4"/>
      <c r="L5" s="4">
        <v>47.5</v>
      </c>
    </row>
    <row r="6" spans="1:12" x14ac:dyDescent="0.25">
      <c r="B6" s="4">
        <v>6.4000000000000001E-2</v>
      </c>
      <c r="C6" s="4"/>
      <c r="D6" s="4">
        <v>0.34</v>
      </c>
      <c r="E6" s="4"/>
      <c r="F6" s="4">
        <v>0.70699999999999996</v>
      </c>
      <c r="G6" s="4"/>
      <c r="H6" s="4">
        <v>3.9590000000000001</v>
      </c>
      <c r="I6" s="4"/>
      <c r="J6" s="4">
        <v>8.6050000000000004</v>
      </c>
      <c r="K6" s="4"/>
      <c r="L6" s="4">
        <v>47.655999999999999</v>
      </c>
    </row>
    <row r="7" spans="1:12" x14ac:dyDescent="0.25">
      <c r="B7" s="4">
        <v>6.4000000000000001E-2</v>
      </c>
      <c r="C7" s="4"/>
      <c r="D7" s="4">
        <v>0.33300000000000002</v>
      </c>
      <c r="E7" s="4"/>
      <c r="F7" s="4">
        <v>0.70699999999999996</v>
      </c>
      <c r="G7" s="4"/>
      <c r="H7" s="4">
        <v>3.9279999999999999</v>
      </c>
      <c r="I7" s="4"/>
      <c r="J7" s="4">
        <v>8.6210000000000004</v>
      </c>
      <c r="K7" s="4"/>
      <c r="L7" s="4">
        <v>47.268999999999998</v>
      </c>
    </row>
    <row r="8" spans="1:12" x14ac:dyDescent="0.25">
      <c r="B8" s="4">
        <v>6.2E-2</v>
      </c>
      <c r="C8" s="4"/>
      <c r="D8" s="4">
        <v>0.33700000000000002</v>
      </c>
      <c r="E8" s="4"/>
      <c r="F8" s="4">
        <v>0.70899999999999996</v>
      </c>
      <c r="G8" s="4"/>
      <c r="H8" s="4">
        <v>3.9420000000000002</v>
      </c>
      <c r="I8" s="4"/>
      <c r="J8" s="4">
        <v>8.6120000000000001</v>
      </c>
      <c r="K8" s="4"/>
      <c r="L8" s="4">
        <v>47.273000000000003</v>
      </c>
    </row>
    <row r="9" spans="1:12" x14ac:dyDescent="0.25">
      <c r="B9" s="4">
        <v>6.3E-2</v>
      </c>
      <c r="C9" s="4"/>
      <c r="D9" s="4">
        <v>0.34100000000000003</v>
      </c>
      <c r="E9" s="4"/>
      <c r="F9" s="4">
        <v>0.70599999999999996</v>
      </c>
      <c r="G9" s="4"/>
      <c r="H9" s="4">
        <v>3.9529999999999998</v>
      </c>
      <c r="I9" s="4"/>
      <c r="J9" s="4">
        <v>8.6150000000000002</v>
      </c>
      <c r="K9" s="4"/>
      <c r="L9" s="4">
        <v>47.341999999999999</v>
      </c>
    </row>
    <row r="10" spans="1:12" x14ac:dyDescent="0.25">
      <c r="B10" s="4">
        <v>6.0999999999999999E-2</v>
      </c>
      <c r="C10" s="4"/>
      <c r="D10" s="4">
        <v>0.33700000000000002</v>
      </c>
      <c r="E10" s="4"/>
      <c r="F10" s="4">
        <v>0.71499999999999997</v>
      </c>
      <c r="G10" s="4"/>
      <c r="H10" s="4">
        <v>4.0960000000000001</v>
      </c>
      <c r="I10" s="4"/>
      <c r="J10" s="4">
        <v>8.6560000000000006</v>
      </c>
      <c r="K10" s="4"/>
      <c r="L10" s="4">
        <v>47.161999999999999</v>
      </c>
    </row>
    <row r="11" spans="1:12" x14ac:dyDescent="0.25">
      <c r="B11" s="4">
        <v>6.0999999999999999E-2</v>
      </c>
      <c r="C11" s="4"/>
      <c r="D11" s="4">
        <v>0.34300000000000003</v>
      </c>
      <c r="E11" s="4"/>
      <c r="F11" s="4">
        <v>0.70399999999999996</v>
      </c>
      <c r="G11" s="4"/>
      <c r="H11" s="4">
        <v>4.1710000000000003</v>
      </c>
      <c r="I11" s="4"/>
      <c r="J11" s="4">
        <v>8.6129999999999995</v>
      </c>
      <c r="K11" s="4"/>
      <c r="L11" s="4">
        <v>47.277999999999999</v>
      </c>
    </row>
    <row r="12" spans="1:12" x14ac:dyDescent="0.25">
      <c r="B12" s="4">
        <v>0.06</v>
      </c>
      <c r="C12" s="4"/>
      <c r="D12" s="4">
        <v>0.34</v>
      </c>
      <c r="E12" s="4"/>
      <c r="F12" s="4">
        <v>0.71399999999999997</v>
      </c>
      <c r="G12" s="4"/>
      <c r="H12" s="4">
        <v>4.1379999999999999</v>
      </c>
      <c r="I12" s="4"/>
      <c r="J12" s="4">
        <v>8.6219999999999999</v>
      </c>
      <c r="K12" s="4"/>
      <c r="L12" s="4">
        <v>47.411999999999999</v>
      </c>
    </row>
    <row r="13" spans="1:12" x14ac:dyDescent="0.25">
      <c r="B13" s="4">
        <v>6.4000000000000001E-2</v>
      </c>
      <c r="C13" s="4"/>
      <c r="D13" s="4">
        <v>0.33900000000000002</v>
      </c>
      <c r="E13" s="4"/>
      <c r="F13" s="4">
        <v>0.70399999999999996</v>
      </c>
      <c r="G13" s="4"/>
      <c r="H13" s="4">
        <v>4.1349999999999998</v>
      </c>
      <c r="I13" s="4"/>
      <c r="J13" s="4">
        <v>8.6310000000000002</v>
      </c>
      <c r="K13" s="4"/>
      <c r="L13" s="4">
        <v>47.32</v>
      </c>
    </row>
    <row r="14" spans="1:12" x14ac:dyDescent="0.25">
      <c r="B14" s="4">
        <v>6.2E-2</v>
      </c>
      <c r="C14" s="4"/>
      <c r="D14" s="4">
        <v>0.34100000000000003</v>
      </c>
      <c r="E14" s="4"/>
      <c r="F14" s="4">
        <v>0.72299999999999998</v>
      </c>
      <c r="G14" s="4"/>
      <c r="H14" s="4">
        <v>4.13</v>
      </c>
      <c r="I14" s="4"/>
      <c r="J14" s="4">
        <v>8.6020000000000003</v>
      </c>
      <c r="K14" s="4"/>
      <c r="L14" s="4">
        <v>47.353000000000002</v>
      </c>
    </row>
    <row r="15" spans="1:12" x14ac:dyDescent="0.25">
      <c r="B15" s="4">
        <v>6.5000000000000002E-2</v>
      </c>
      <c r="C15" s="4"/>
      <c r="D15" s="4">
        <v>0.33700000000000002</v>
      </c>
      <c r="E15" s="4"/>
      <c r="F15" s="4">
        <v>0.72299999999999998</v>
      </c>
      <c r="G15" s="4"/>
      <c r="H15" s="4">
        <v>4.1310000000000002</v>
      </c>
      <c r="I15" s="4"/>
      <c r="J15" s="4">
        <v>8.6590000000000007</v>
      </c>
      <c r="K15" s="4"/>
      <c r="L15" s="4">
        <v>47.216999999999999</v>
      </c>
    </row>
    <row r="16" spans="1:12" x14ac:dyDescent="0.25">
      <c r="B16" s="4">
        <v>6.4000000000000001E-2</v>
      </c>
      <c r="C16" s="4"/>
      <c r="D16" s="4">
        <v>0.33500000000000002</v>
      </c>
      <c r="E16" s="4"/>
      <c r="F16" s="4">
        <v>0.72</v>
      </c>
      <c r="G16" s="4"/>
      <c r="H16" s="4">
        <v>4.1609999999999996</v>
      </c>
      <c r="I16" s="4"/>
      <c r="J16" s="4">
        <v>8.6379999999999999</v>
      </c>
      <c r="K16" s="4"/>
      <c r="L16" s="4">
        <v>47.381</v>
      </c>
    </row>
    <row r="17" spans="2:12" x14ac:dyDescent="0.25">
      <c r="B17" s="4">
        <v>6.2E-2</v>
      </c>
      <c r="C17" s="4"/>
      <c r="D17" s="4">
        <v>0.33700000000000002</v>
      </c>
      <c r="E17" s="4"/>
      <c r="F17" s="4">
        <v>0.71199999999999997</v>
      </c>
      <c r="G17" s="4"/>
      <c r="H17" s="4">
        <v>4.1539999999999999</v>
      </c>
      <c r="I17" s="4"/>
      <c r="J17" s="4">
        <v>8.6210000000000004</v>
      </c>
      <c r="K17" s="4"/>
      <c r="L17" s="4">
        <v>47.470999999999997</v>
      </c>
    </row>
    <row r="18" spans="2:12" x14ac:dyDescent="0.25">
      <c r="B18" s="4">
        <v>6.6000000000000003E-2</v>
      </c>
      <c r="C18" s="4"/>
      <c r="D18" s="4">
        <v>0.34300000000000003</v>
      </c>
      <c r="E18" s="4"/>
      <c r="F18" s="4">
        <v>0.70599999999999996</v>
      </c>
      <c r="G18" s="4"/>
      <c r="H18" s="4">
        <v>4.1589999999999998</v>
      </c>
      <c r="I18" s="4"/>
      <c r="J18" s="4">
        <v>8.6140000000000008</v>
      </c>
      <c r="K18" s="4"/>
      <c r="L18" s="4">
        <v>47.499000000000002</v>
      </c>
    </row>
    <row r="19" spans="2:12" x14ac:dyDescent="0.25">
      <c r="B19" s="4">
        <v>6.3E-2</v>
      </c>
      <c r="C19" s="4"/>
      <c r="D19" s="4">
        <v>0.33600000000000002</v>
      </c>
      <c r="E19" s="4"/>
      <c r="F19" s="4">
        <v>0.71299999999999997</v>
      </c>
      <c r="G19" s="4"/>
      <c r="H19" s="4">
        <v>4.1539999999999999</v>
      </c>
      <c r="I19" s="4"/>
      <c r="J19" s="4">
        <v>8.5969999999999995</v>
      </c>
      <c r="K19" s="4"/>
      <c r="L19" s="4">
        <v>47.473999999999997</v>
      </c>
    </row>
    <row r="20" spans="2:12" x14ac:dyDescent="0.25">
      <c r="B20" s="4">
        <v>6.3E-2</v>
      </c>
      <c r="C20" s="4"/>
      <c r="D20" s="4">
        <v>0.33700000000000002</v>
      </c>
      <c r="E20" s="4"/>
      <c r="F20" s="4">
        <v>0.71099999999999997</v>
      </c>
      <c r="G20" s="4"/>
      <c r="H20" s="4">
        <v>4.1509999999999998</v>
      </c>
      <c r="I20" s="4"/>
      <c r="J20" s="4">
        <v>8.6850000000000005</v>
      </c>
      <c r="K20" s="4"/>
      <c r="L20" s="4">
        <v>47.401000000000003</v>
      </c>
    </row>
    <row r="21" spans="2:12" x14ac:dyDescent="0.25">
      <c r="B21" s="4">
        <v>6.4000000000000001E-2</v>
      </c>
      <c r="C21" s="4"/>
      <c r="D21" s="4">
        <v>0.33400000000000002</v>
      </c>
      <c r="E21" s="4"/>
      <c r="F21" s="4">
        <v>0.71199999999999997</v>
      </c>
      <c r="G21" s="4"/>
      <c r="H21" s="4">
        <v>4.1280000000000001</v>
      </c>
      <c r="I21" s="4"/>
      <c r="J21" s="4">
        <v>8.5990000000000002</v>
      </c>
      <c r="K21" s="4"/>
      <c r="L21" s="4">
        <v>47.375</v>
      </c>
    </row>
    <row r="22" spans="2:12" x14ac:dyDescent="0.25">
      <c r="B22" s="4">
        <v>6.3E-2</v>
      </c>
      <c r="C22" s="4"/>
      <c r="D22" s="4">
        <v>0.33600000000000002</v>
      </c>
      <c r="E22" s="4"/>
      <c r="F22" s="4">
        <v>0.71299999999999997</v>
      </c>
      <c r="G22" s="4"/>
      <c r="H22" s="4">
        <v>4.1319999999999997</v>
      </c>
      <c r="I22" s="4"/>
      <c r="J22" s="4">
        <v>8.6910000000000007</v>
      </c>
      <c r="K22" s="4"/>
      <c r="L22" s="4">
        <v>47.454999999999998</v>
      </c>
    </row>
    <row r="23" spans="2:12" x14ac:dyDescent="0.25">
      <c r="B23" s="4">
        <v>6.2E-2</v>
      </c>
      <c r="C23" s="4"/>
      <c r="D23" s="4">
        <v>0.34200000000000003</v>
      </c>
      <c r="E23" s="4"/>
      <c r="F23" s="4">
        <v>0.71299999999999997</v>
      </c>
      <c r="G23" s="4"/>
      <c r="H23" s="4">
        <v>4.1749999999999998</v>
      </c>
      <c r="I23" s="4"/>
      <c r="J23" s="4">
        <v>8.6150000000000002</v>
      </c>
      <c r="K23" s="4"/>
      <c r="L23" s="4">
        <v>47.308999999999997</v>
      </c>
    </row>
    <row r="24" spans="2:12" x14ac:dyDescent="0.25">
      <c r="B24" s="4">
        <v>6.0999999999999999E-2</v>
      </c>
      <c r="C24" s="4"/>
      <c r="D24" s="4">
        <v>0.34100000000000003</v>
      </c>
      <c r="E24" s="4"/>
      <c r="F24" s="4">
        <v>0.70699999999999996</v>
      </c>
      <c r="G24" s="4"/>
      <c r="H24" s="4">
        <v>4.1189999999999998</v>
      </c>
      <c r="I24" s="4"/>
      <c r="J24" s="4">
        <v>8.6969999999999992</v>
      </c>
      <c r="K24" s="4"/>
      <c r="L24" s="4">
        <v>47.378</v>
      </c>
    </row>
    <row r="25" spans="2:12" x14ac:dyDescent="0.25">
      <c r="B25" s="4">
        <v>6.0999999999999999E-2</v>
      </c>
      <c r="C25" s="4"/>
      <c r="D25" s="4">
        <v>0.33800000000000002</v>
      </c>
      <c r="E25" s="4"/>
      <c r="F25" s="4">
        <v>0.71199999999999997</v>
      </c>
      <c r="G25" s="4"/>
      <c r="H25" s="4">
        <v>4.1429999999999998</v>
      </c>
      <c r="I25" s="4"/>
      <c r="J25" s="4">
        <v>8.6379999999999999</v>
      </c>
      <c r="K25" s="4"/>
      <c r="L25" s="4">
        <v>47.341000000000001</v>
      </c>
    </row>
    <row r="26" spans="2:12" x14ac:dyDescent="0.25">
      <c r="B26" s="4">
        <v>6.2E-2</v>
      </c>
      <c r="C26" s="4"/>
      <c r="D26" s="4">
        <v>0.33800000000000002</v>
      </c>
      <c r="E26" s="4"/>
      <c r="F26" s="4">
        <v>0.71299999999999997</v>
      </c>
      <c r="G26" s="4"/>
      <c r="H26" s="4">
        <v>4.1420000000000003</v>
      </c>
      <c r="I26" s="4"/>
      <c r="J26" s="4">
        <v>8.64</v>
      </c>
      <c r="K26" s="4"/>
      <c r="L26" s="4">
        <v>47.465000000000003</v>
      </c>
    </row>
    <row r="27" spans="2:12" s="4" customFormat="1" x14ac:dyDescent="0.25">
      <c r="B27" s="4">
        <v>6.3E-2</v>
      </c>
      <c r="D27" s="4">
        <v>0.34399999999999997</v>
      </c>
      <c r="F27" s="4">
        <v>0.71299999999999997</v>
      </c>
      <c r="H27" s="4">
        <v>4.1289999999999996</v>
      </c>
      <c r="J27" s="4">
        <v>8.6530000000000005</v>
      </c>
      <c r="L27" s="4">
        <v>47.295999999999999</v>
      </c>
    </row>
    <row r="28" spans="2:12" s="4" customFormat="1" x14ac:dyDescent="0.25">
      <c r="B28" s="4">
        <v>6.2E-2</v>
      </c>
      <c r="D28" s="4">
        <v>0.34300000000000003</v>
      </c>
      <c r="F28" s="4">
        <v>0.71199999999999997</v>
      </c>
      <c r="H28" s="4">
        <v>4.1219999999999999</v>
      </c>
      <c r="J28" s="4">
        <v>8.6750000000000007</v>
      </c>
      <c r="L28" s="4">
        <v>47.250999999999998</v>
      </c>
    </row>
    <row r="29" spans="2:12" x14ac:dyDescent="0.25">
      <c r="B29" s="4">
        <v>6.9000000000000006E-2</v>
      </c>
      <c r="C29" s="4"/>
      <c r="D29" s="4">
        <v>0.34200000000000003</v>
      </c>
      <c r="E29" s="4"/>
      <c r="F29" s="4">
        <v>0.71799999999999997</v>
      </c>
      <c r="G29" s="4"/>
      <c r="H29" s="4">
        <v>4.1500000000000004</v>
      </c>
      <c r="I29" s="4"/>
      <c r="J29" s="4">
        <v>8.64</v>
      </c>
      <c r="K29" s="4"/>
      <c r="L29" s="4">
        <v>47.302</v>
      </c>
    </row>
    <row r="30" spans="2:12" x14ac:dyDescent="0.25">
      <c r="B30" s="4">
        <v>6.2E-2</v>
      </c>
      <c r="C30" s="4"/>
      <c r="D30" s="4">
        <v>0.34300000000000003</v>
      </c>
      <c r="E30" s="4"/>
      <c r="F30" s="4">
        <v>0.71099999999999997</v>
      </c>
      <c r="G30" s="4"/>
      <c r="H30" s="4">
        <v>4.1310000000000002</v>
      </c>
      <c r="I30" s="4"/>
      <c r="J30" s="4">
        <v>8.6959999999999997</v>
      </c>
      <c r="K30" s="4"/>
      <c r="L30" s="4">
        <v>47.502000000000002</v>
      </c>
    </row>
    <row r="31" spans="2:12" x14ac:dyDescent="0.25">
      <c r="B31" s="4">
        <v>6.0999999999999999E-2</v>
      </c>
      <c r="C31" s="4"/>
      <c r="D31" s="4">
        <v>0.34</v>
      </c>
      <c r="E31" s="4"/>
      <c r="F31" s="4">
        <v>0.71</v>
      </c>
      <c r="G31" s="4"/>
      <c r="H31" s="4">
        <v>4.1630000000000003</v>
      </c>
      <c r="I31" s="4"/>
      <c r="J31" s="4">
        <v>8.7409999999999997</v>
      </c>
      <c r="K31" s="4"/>
      <c r="L31" s="4">
        <v>47.338000000000001</v>
      </c>
    </row>
    <row r="32" spans="2:12" x14ac:dyDescent="0.25">
      <c r="B32" s="4">
        <v>6.3E-2</v>
      </c>
      <c r="C32" s="4"/>
      <c r="D32" s="4">
        <v>0.373</v>
      </c>
      <c r="E32" s="4"/>
      <c r="F32" s="4">
        <v>0.71</v>
      </c>
      <c r="G32" s="4"/>
      <c r="H32" s="4">
        <v>4.1280000000000001</v>
      </c>
      <c r="I32" s="4"/>
      <c r="J32" s="4">
        <v>8.6050000000000004</v>
      </c>
      <c r="K32" s="4"/>
      <c r="L32" s="4">
        <v>47.453000000000003</v>
      </c>
    </row>
    <row r="33" spans="2:12" x14ac:dyDescent="0.25">
      <c r="B33" s="4">
        <v>5.8999999999999997E-2</v>
      </c>
      <c r="C33" s="4"/>
      <c r="D33" s="4">
        <v>0.34499999999999997</v>
      </c>
      <c r="E33" s="4"/>
      <c r="F33" s="4">
        <v>0.71</v>
      </c>
      <c r="G33" s="4"/>
      <c r="H33" s="4">
        <v>4.1509999999999998</v>
      </c>
      <c r="I33" s="4"/>
      <c r="J33" s="4">
        <v>8.6609999999999996</v>
      </c>
      <c r="K33" s="4"/>
      <c r="L33" s="4">
        <v>47.521999999999998</v>
      </c>
    </row>
    <row r="34" spans="2:12" x14ac:dyDescent="0.25">
      <c r="B34" s="4">
        <v>6.3E-2</v>
      </c>
      <c r="C34" s="4"/>
      <c r="D34" s="4">
        <v>0.35199999999999998</v>
      </c>
      <c r="E34" s="4"/>
      <c r="F34" s="4">
        <v>0.71599999999999997</v>
      </c>
      <c r="G34" s="4"/>
      <c r="H34" s="4">
        <v>4.18</v>
      </c>
      <c r="I34" s="4"/>
      <c r="J34" s="4">
        <v>8.6419999999999995</v>
      </c>
      <c r="K34" s="4"/>
      <c r="L34" s="4">
        <v>47.481000000000002</v>
      </c>
    </row>
    <row r="35" spans="2:12" x14ac:dyDescent="0.25">
      <c r="B35" s="4">
        <v>6.3E-2</v>
      </c>
      <c r="C35" s="4"/>
      <c r="D35" s="4">
        <v>0.34499999999999997</v>
      </c>
      <c r="E35" s="4"/>
      <c r="F35" s="4">
        <v>0.70499999999999996</v>
      </c>
      <c r="G35" s="4"/>
      <c r="H35" s="4">
        <v>4.1609999999999996</v>
      </c>
      <c r="I35" s="4"/>
      <c r="J35" s="4">
        <v>8.6150000000000002</v>
      </c>
      <c r="K35" s="4"/>
      <c r="L35" s="4">
        <v>47.37</v>
      </c>
    </row>
    <row r="36" spans="2:12" x14ac:dyDescent="0.25">
      <c r="B36" s="4">
        <v>6.2E-2</v>
      </c>
      <c r="C36" s="4"/>
      <c r="D36" s="4">
        <v>0.33400000000000002</v>
      </c>
      <c r="E36" s="4"/>
      <c r="F36" s="4">
        <v>0.70699999999999996</v>
      </c>
      <c r="G36" s="4"/>
      <c r="H36" s="4">
        <v>4.1399999999999997</v>
      </c>
      <c r="I36" s="4"/>
      <c r="J36" s="4">
        <v>8.6310000000000002</v>
      </c>
      <c r="K36" s="4"/>
      <c r="L36" s="4">
        <v>47.49</v>
      </c>
    </row>
    <row r="37" spans="2:12" x14ac:dyDescent="0.25">
      <c r="B37" s="4">
        <v>5.8999999999999997E-2</v>
      </c>
      <c r="C37" s="4"/>
      <c r="D37" s="4">
        <v>0.33700000000000002</v>
      </c>
      <c r="E37" s="4"/>
      <c r="F37" s="4">
        <v>0.70799999999999996</v>
      </c>
      <c r="G37" s="4"/>
      <c r="H37" s="4">
        <v>4.1550000000000002</v>
      </c>
      <c r="I37" s="4"/>
      <c r="J37" s="4">
        <v>8.6270000000000007</v>
      </c>
      <c r="K37" s="4"/>
      <c r="L37" s="4">
        <v>47.671999999999997</v>
      </c>
    </row>
    <row r="38" spans="2:12" x14ac:dyDescent="0.25">
      <c r="B38" s="4">
        <v>6.3E-2</v>
      </c>
      <c r="C38" s="4"/>
      <c r="D38" s="4">
        <v>0.34</v>
      </c>
      <c r="E38" s="4"/>
      <c r="F38" s="4">
        <v>0.71199999999999997</v>
      </c>
      <c r="G38" s="4"/>
      <c r="H38" s="4">
        <v>4.125</v>
      </c>
      <c r="I38" s="4"/>
      <c r="J38" s="4">
        <v>8.6560000000000006</v>
      </c>
      <c r="K38" s="4"/>
      <c r="L38" s="4">
        <v>47.534999999999997</v>
      </c>
    </row>
    <row r="39" spans="2:12" x14ac:dyDescent="0.25">
      <c r="B39" s="4">
        <v>6.2E-2</v>
      </c>
      <c r="C39" s="4"/>
      <c r="D39" s="4">
        <v>0.33800000000000002</v>
      </c>
      <c r="E39" s="4"/>
      <c r="F39" s="4">
        <v>0.70599999999999996</v>
      </c>
      <c r="G39" s="4"/>
      <c r="H39" s="4">
        <v>4.125</v>
      </c>
      <c r="I39" s="4"/>
      <c r="J39" s="4">
        <v>8.5640000000000001</v>
      </c>
      <c r="K39" s="4"/>
      <c r="L39" s="4">
        <v>47.395000000000003</v>
      </c>
    </row>
    <row r="40" spans="2:12" x14ac:dyDescent="0.25">
      <c r="B40" s="4">
        <v>0.06</v>
      </c>
      <c r="C40" s="4"/>
      <c r="D40" s="4">
        <v>0.34200000000000003</v>
      </c>
      <c r="E40" s="4"/>
      <c r="F40" s="4">
        <v>0.72599999999999998</v>
      </c>
      <c r="G40" s="4"/>
      <c r="H40" s="4">
        <v>4.1609999999999996</v>
      </c>
      <c r="I40" s="4"/>
      <c r="J40" s="4">
        <v>8.6050000000000004</v>
      </c>
      <c r="K40" s="4"/>
      <c r="L40" s="4">
        <v>47.417999999999999</v>
      </c>
    </row>
    <row r="41" spans="2:12" x14ac:dyDescent="0.25">
      <c r="B41" s="4">
        <v>0.06</v>
      </c>
      <c r="C41" s="4"/>
      <c r="D41" s="4">
        <v>0.33800000000000002</v>
      </c>
      <c r="E41" s="4"/>
      <c r="F41" s="4">
        <v>0.71299999999999997</v>
      </c>
      <c r="G41" s="4"/>
      <c r="H41" s="4">
        <v>4.1710000000000003</v>
      </c>
      <c r="I41" s="4"/>
      <c r="J41" s="4">
        <v>8.6289999999999996</v>
      </c>
      <c r="K41" s="4"/>
      <c r="L41" s="4">
        <v>47.517000000000003</v>
      </c>
    </row>
    <row r="42" spans="2:12" x14ac:dyDescent="0.25">
      <c r="B42" s="4">
        <v>6.2E-2</v>
      </c>
      <c r="C42" s="4"/>
      <c r="D42" s="4">
        <v>0.33600000000000002</v>
      </c>
      <c r="E42" s="4"/>
      <c r="F42" s="4">
        <v>0.71599999999999997</v>
      </c>
      <c r="G42" s="4"/>
      <c r="H42" s="4">
        <v>4.1349999999999998</v>
      </c>
      <c r="I42" s="4"/>
      <c r="J42" s="4">
        <v>8.6029999999999998</v>
      </c>
      <c r="K42" s="4"/>
      <c r="L42" s="4">
        <v>47.465000000000003</v>
      </c>
    </row>
    <row r="43" spans="2:12" x14ac:dyDescent="0.25">
      <c r="B43" s="4">
        <v>6.4000000000000001E-2</v>
      </c>
      <c r="C43" s="4"/>
      <c r="D43" s="4">
        <v>0.33700000000000002</v>
      </c>
      <c r="E43" s="4"/>
      <c r="F43" s="4">
        <v>0.71099999999999997</v>
      </c>
      <c r="G43" s="4"/>
      <c r="H43" s="4">
        <v>4.173</v>
      </c>
      <c r="I43" s="4"/>
      <c r="J43" s="4">
        <v>8.6709999999999994</v>
      </c>
      <c r="K43" s="4"/>
      <c r="L43" s="4">
        <v>47.29</v>
      </c>
    </row>
    <row r="44" spans="2:12" x14ac:dyDescent="0.25">
      <c r="B44" s="4">
        <v>0.06</v>
      </c>
      <c r="C44" s="4"/>
      <c r="D44" s="4">
        <v>0.33400000000000002</v>
      </c>
      <c r="E44" s="4"/>
      <c r="F44" s="4">
        <v>0.71799999999999997</v>
      </c>
      <c r="G44" s="4"/>
      <c r="H44" s="4">
        <v>4.1429999999999998</v>
      </c>
      <c r="I44" s="4"/>
      <c r="J44" s="4">
        <v>8.6430000000000007</v>
      </c>
      <c r="K44" s="4"/>
      <c r="L44" s="4">
        <v>47.378999999999998</v>
      </c>
    </row>
    <row r="45" spans="2:12" x14ac:dyDescent="0.25">
      <c r="B45" s="4">
        <v>6.0999999999999999E-2</v>
      </c>
      <c r="C45" s="4"/>
      <c r="D45" s="4">
        <v>0.33500000000000002</v>
      </c>
      <c r="E45" s="4"/>
      <c r="F45" s="4">
        <v>0.71299999999999997</v>
      </c>
      <c r="G45" s="4"/>
      <c r="H45" s="4">
        <v>4.1440000000000001</v>
      </c>
      <c r="I45" s="4"/>
      <c r="J45" s="4">
        <v>8.6120000000000001</v>
      </c>
      <c r="K45" s="4"/>
      <c r="L45" s="4">
        <v>47.322000000000003</v>
      </c>
    </row>
    <row r="46" spans="2:12" x14ac:dyDescent="0.25">
      <c r="B46" s="4">
        <v>6.3E-2</v>
      </c>
      <c r="C46" s="4"/>
      <c r="D46" s="4">
        <v>0.33700000000000002</v>
      </c>
      <c r="E46" s="4"/>
      <c r="F46" s="4">
        <v>0.71</v>
      </c>
      <c r="G46" s="4"/>
      <c r="H46" s="4">
        <v>4.1449999999999996</v>
      </c>
      <c r="I46" s="4"/>
      <c r="J46" s="4">
        <v>8.6509999999999998</v>
      </c>
      <c r="K46" s="4"/>
      <c r="L46" s="4">
        <v>47.854999999999997</v>
      </c>
    </row>
    <row r="47" spans="2:12" x14ac:dyDescent="0.25">
      <c r="B47" s="4">
        <v>6.0999999999999999E-2</v>
      </c>
      <c r="C47" s="4"/>
      <c r="D47" s="4">
        <v>0.33600000000000002</v>
      </c>
      <c r="E47" s="4"/>
      <c r="F47" s="4">
        <v>0.71599999999999997</v>
      </c>
      <c r="G47" s="4"/>
      <c r="H47" s="4">
        <v>4.1379999999999999</v>
      </c>
      <c r="I47" s="4"/>
      <c r="J47" s="4">
        <v>8.6010000000000009</v>
      </c>
      <c r="K47" s="4"/>
      <c r="L47" s="4">
        <v>47.451000000000001</v>
      </c>
    </row>
    <row r="48" spans="2:12" x14ac:dyDescent="0.25">
      <c r="B48" s="4">
        <v>6.2E-2</v>
      </c>
      <c r="C48" s="4"/>
      <c r="D48" s="4">
        <v>0.33500000000000002</v>
      </c>
      <c r="E48" s="4"/>
      <c r="F48" s="4">
        <v>0.71599999999999997</v>
      </c>
      <c r="G48" s="4"/>
      <c r="H48" s="4">
        <v>4.1459999999999999</v>
      </c>
      <c r="I48" s="4"/>
      <c r="J48" s="4">
        <v>8.6319999999999997</v>
      </c>
      <c r="K48" s="4"/>
      <c r="L48" s="4">
        <v>47.323999999999998</v>
      </c>
    </row>
    <row r="49" spans="1:12" x14ac:dyDescent="0.25">
      <c r="B49" s="4">
        <v>6.2E-2</v>
      </c>
      <c r="C49" s="4"/>
      <c r="D49" s="4">
        <v>0.33800000000000002</v>
      </c>
      <c r="E49" s="4"/>
      <c r="F49" s="4">
        <v>0.71599999999999997</v>
      </c>
      <c r="G49" s="4"/>
      <c r="H49" s="4">
        <v>4.1390000000000002</v>
      </c>
      <c r="I49" s="4"/>
      <c r="J49" s="4">
        <v>8.6280000000000001</v>
      </c>
      <c r="K49" s="4"/>
      <c r="L49" s="4">
        <v>47.573</v>
      </c>
    </row>
    <row r="50" spans="1:12" x14ac:dyDescent="0.25">
      <c r="B50" s="4">
        <v>6.3E-2</v>
      </c>
      <c r="C50" s="4"/>
      <c r="D50" s="4">
        <v>0.33500000000000002</v>
      </c>
      <c r="E50" s="4"/>
      <c r="F50" s="4">
        <v>0.70599999999999996</v>
      </c>
      <c r="G50" s="4"/>
      <c r="H50" s="4">
        <v>4.1719999999999997</v>
      </c>
      <c r="I50" s="4"/>
      <c r="J50" s="4">
        <v>8.6270000000000007</v>
      </c>
      <c r="K50" s="4"/>
      <c r="L50" s="4">
        <v>47.377000000000002</v>
      </c>
    </row>
    <row r="51" spans="1:12" x14ac:dyDescent="0.25">
      <c r="B51" s="4">
        <v>6.2E-2</v>
      </c>
      <c r="C51" s="4"/>
      <c r="D51" s="4">
        <v>0.33900000000000002</v>
      </c>
      <c r="E51" s="4"/>
      <c r="F51" s="4">
        <v>0.70599999999999996</v>
      </c>
      <c r="G51" s="4"/>
      <c r="H51" s="4">
        <v>4.1139999999999999</v>
      </c>
      <c r="I51" s="4"/>
      <c r="J51" s="4">
        <v>8.5960000000000001</v>
      </c>
      <c r="K51" s="4"/>
      <c r="L51" s="4">
        <v>47.317</v>
      </c>
    </row>
    <row r="52" spans="1:12" s="1" customFormat="1" x14ac:dyDescent="0.25">
      <c r="A52" s="1" t="s">
        <v>1</v>
      </c>
      <c r="B52" s="6">
        <f>AVERAGE(B2:B51)</f>
        <v>6.2700000000000006E-2</v>
      </c>
      <c r="C52" s="5"/>
      <c r="D52" s="6">
        <f>AVERAGE(D2:D51)</f>
        <v>0.33964</v>
      </c>
      <c r="E52" s="5"/>
      <c r="F52" s="6">
        <f>AVERAGE(F2:F51)</f>
        <v>0.71206000000000014</v>
      </c>
      <c r="G52" s="5"/>
      <c r="H52" s="6">
        <f>AVERAGE(H2:H51)</f>
        <v>4.1122800000000002</v>
      </c>
      <c r="I52" s="5"/>
      <c r="J52" s="6">
        <f>AVERAGE(J2:J51)</f>
        <v>8.6216000000000044</v>
      </c>
      <c r="K52" s="5"/>
      <c r="L52" s="6">
        <f>AVERAGE(L2:L51)</f>
        <v>47.437419999999982</v>
      </c>
    </row>
    <row r="53" spans="1:12" s="1" customFormat="1" x14ac:dyDescent="0.25">
      <c r="A53" s="1" t="s">
        <v>2</v>
      </c>
      <c r="B53" s="6">
        <f>_xlfn.STDEV.P(B2:B51)</f>
        <v>2.2912878474779228E-3</v>
      </c>
      <c r="C53" s="5"/>
      <c r="D53" s="6">
        <f>_xlfn.STDEV.P(D2:D51)</f>
        <v>5.9557031490832324E-3</v>
      </c>
      <c r="E53" s="5"/>
      <c r="F53" s="6">
        <f>_xlfn.STDEV.P(F2:F51)</f>
        <v>5.0691616663902173E-3</v>
      </c>
      <c r="G53" s="5"/>
      <c r="H53" s="6">
        <f>_xlfn.STDEV.P(H2:H51)</f>
        <v>7.535835454679192E-2</v>
      </c>
      <c r="I53" s="5"/>
      <c r="J53" s="6">
        <f>_xlfn.STDEV.P(J2:J51)</f>
        <v>7.5631739369129966E-2</v>
      </c>
      <c r="K53" s="5"/>
      <c r="L53" s="6">
        <f>_xlfn.STDEV.P(L2:L51)</f>
        <v>0.19220583653989284</v>
      </c>
    </row>
    <row r="54" spans="1:12" s="1" customFormat="1" x14ac:dyDescent="0.25">
      <c r="A54" s="1" t="s">
        <v>3</v>
      </c>
      <c r="B54" s="3">
        <f>B53/B52</f>
        <v>3.6543665828993981E-2</v>
      </c>
      <c r="C54"/>
      <c r="D54" s="3">
        <f>D53/D52</f>
        <v>1.7535340799326442E-2</v>
      </c>
      <c r="E54"/>
      <c r="F54" s="3">
        <f>F53/F52</f>
        <v>7.1190091655060194E-3</v>
      </c>
      <c r="G54"/>
      <c r="H54" s="3">
        <f>H53/H52</f>
        <v>1.8325200265252344E-2</v>
      </c>
      <c r="I54"/>
      <c r="J54" s="3">
        <f>J53/J52</f>
        <v>8.7723554060881882E-3</v>
      </c>
      <c r="K54"/>
      <c r="L54" s="3">
        <f>L53/L52</f>
        <v>4.051776773270825E-3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C8D8CB-A05A-4FE8-BCF8-8A2476066B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(HyperV)'!L2:L51</xm:f>
              <xm:sqref>L55</xm:sqref>
            </x14:sparkline>
          </x14:sparklines>
        </x14:sparklineGroup>
        <x14:sparklineGroup displayEmptyCellsAs="gap" xr2:uid="{49825F7F-A3D8-485F-87F3-FA080CBEF7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(HyperV)'!J2:J51</xm:f>
              <xm:sqref>J55</xm:sqref>
            </x14:sparkline>
          </x14:sparklines>
        </x14:sparklineGroup>
        <x14:sparklineGroup displayEmptyCellsAs="gap" xr2:uid="{948B6A77-9CAD-4F96-B620-E4761B6E21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(HyperV)'!H2:H51</xm:f>
              <xm:sqref>H55</xm:sqref>
            </x14:sparkline>
          </x14:sparklines>
        </x14:sparklineGroup>
        <x14:sparklineGroup displayEmptyCellsAs="gap" xr2:uid="{DDFF044F-6546-4CF0-963C-9764D1216A7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(HyperV)'!F2:F51</xm:f>
              <xm:sqref>F55</xm:sqref>
            </x14:sparkline>
          </x14:sparklines>
        </x14:sparklineGroup>
        <x14:sparklineGroup displayEmptyCellsAs="gap" xr2:uid="{A06034E8-42C7-472A-B067-EE811F57A0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(HyperV)'!D2:D51</xm:f>
              <xm:sqref>D55</xm:sqref>
            </x14:sparkline>
          </x14:sparklines>
        </x14:sparklineGroup>
        <x14:sparklineGroup displayEmptyCellsAs="gap" xr2:uid="{CB50B3B6-4016-48CB-8198-CE38282339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(HyperV)'!B2:B51</xm:f>
              <xm:sqref>B55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3C93-D42C-40A8-85D7-19C384A02DEA}">
  <dimension ref="A1:L54"/>
  <sheetViews>
    <sheetView topLeftCell="A35" workbookViewId="0">
      <selection activeCell="L55" sqref="L55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5">
        <v>6.7000000000000004E-2</v>
      </c>
      <c r="C2" s="5"/>
      <c r="D2" s="5">
        <v>0.33100000000000002</v>
      </c>
      <c r="E2" s="5"/>
      <c r="F2" s="5">
        <v>0.69599999999999995</v>
      </c>
      <c r="G2" s="5"/>
      <c r="H2" s="5">
        <v>3.8650000000000002</v>
      </c>
      <c r="I2" s="5"/>
      <c r="J2" s="5">
        <v>8.3580000000000005</v>
      </c>
      <c r="K2" s="5"/>
      <c r="L2" s="5">
        <v>47.228999999999999</v>
      </c>
    </row>
    <row r="3" spans="1:12" x14ac:dyDescent="0.25">
      <c r="B3" s="5">
        <v>6.5000000000000002E-2</v>
      </c>
      <c r="C3" s="5"/>
      <c r="D3" s="5">
        <v>0.33500000000000002</v>
      </c>
      <c r="E3" s="5"/>
      <c r="F3" s="5">
        <v>0.70499999999999996</v>
      </c>
      <c r="G3" s="5"/>
      <c r="H3" s="5">
        <v>3.8780000000000001</v>
      </c>
      <c r="I3" s="5"/>
      <c r="J3" s="5">
        <v>8.4469999999999992</v>
      </c>
      <c r="K3" s="5"/>
      <c r="L3" s="5">
        <v>46.826999999999998</v>
      </c>
    </row>
    <row r="4" spans="1:12" x14ac:dyDescent="0.25">
      <c r="B4" s="5">
        <v>6.0999999999999999E-2</v>
      </c>
      <c r="C4" s="5"/>
      <c r="D4" s="5">
        <v>0.33400000000000002</v>
      </c>
      <c r="E4" s="5"/>
      <c r="F4" s="5">
        <v>0.69399999999999995</v>
      </c>
      <c r="G4" s="5"/>
      <c r="H4" s="5">
        <v>3.8660000000000001</v>
      </c>
      <c r="I4" s="5"/>
      <c r="J4" s="5">
        <v>8.516</v>
      </c>
      <c r="K4" s="5"/>
      <c r="L4" s="5">
        <v>46.378</v>
      </c>
    </row>
    <row r="5" spans="1:12" x14ac:dyDescent="0.25">
      <c r="B5" s="5">
        <v>5.8000000000000003E-2</v>
      </c>
      <c r="C5" s="5"/>
      <c r="D5" s="5">
        <v>0.32900000000000001</v>
      </c>
      <c r="E5" s="5"/>
      <c r="F5" s="5">
        <v>0.69499999999999995</v>
      </c>
      <c r="G5" s="5"/>
      <c r="H5" s="5">
        <v>3.8879999999999999</v>
      </c>
      <c r="I5" s="5"/>
      <c r="J5" s="5">
        <v>8.5079999999999991</v>
      </c>
      <c r="K5" s="5"/>
      <c r="L5" s="5">
        <v>46.530999999999999</v>
      </c>
    </row>
    <row r="6" spans="1:12" x14ac:dyDescent="0.25">
      <c r="B6" s="5">
        <v>6.0999999999999999E-2</v>
      </c>
      <c r="C6" s="5"/>
      <c r="D6" s="5">
        <v>0.33200000000000002</v>
      </c>
      <c r="E6" s="5"/>
      <c r="F6" s="5">
        <v>0.69699999999999995</v>
      </c>
      <c r="G6" s="5"/>
      <c r="H6" s="5">
        <v>3.8740000000000001</v>
      </c>
      <c r="I6" s="5"/>
      <c r="J6" s="5">
        <v>8.4969999999999999</v>
      </c>
      <c r="K6" s="5"/>
      <c r="L6" s="5">
        <v>46.493000000000002</v>
      </c>
    </row>
    <row r="7" spans="1:12" x14ac:dyDescent="0.25">
      <c r="B7" s="5">
        <v>6.2E-2</v>
      </c>
      <c r="C7" s="5"/>
      <c r="D7" s="5">
        <v>0.33200000000000002</v>
      </c>
      <c r="E7" s="5"/>
      <c r="F7" s="5">
        <v>0.70099999999999996</v>
      </c>
      <c r="G7" s="5"/>
      <c r="H7" s="5">
        <v>3.9129999999999998</v>
      </c>
      <c r="I7" s="5"/>
      <c r="J7" s="5">
        <v>8.4760000000000009</v>
      </c>
      <c r="K7" s="5"/>
      <c r="L7" s="5">
        <v>46.356000000000002</v>
      </c>
    </row>
    <row r="8" spans="1:12" x14ac:dyDescent="0.25">
      <c r="B8" s="5">
        <v>0.06</v>
      </c>
      <c r="C8" s="5"/>
      <c r="D8" s="5">
        <v>0.33200000000000002</v>
      </c>
      <c r="E8" s="5"/>
      <c r="F8" s="5">
        <v>0.70199999999999996</v>
      </c>
      <c r="G8" s="5"/>
      <c r="H8" s="5">
        <v>4.056</v>
      </c>
      <c r="I8" s="5"/>
      <c r="J8" s="5">
        <v>8.4559999999999995</v>
      </c>
      <c r="K8" s="5"/>
      <c r="L8" s="5">
        <v>46.174999999999997</v>
      </c>
    </row>
    <row r="9" spans="1:12" x14ac:dyDescent="0.25">
      <c r="B9" s="5">
        <v>0.06</v>
      </c>
      <c r="C9" s="5"/>
      <c r="D9" s="5">
        <v>0.33600000000000002</v>
      </c>
      <c r="E9" s="5"/>
      <c r="F9" s="5">
        <v>0.69499999999999995</v>
      </c>
      <c r="G9" s="5"/>
      <c r="H9" s="5">
        <v>4.0599999999999996</v>
      </c>
      <c r="I9" s="5"/>
      <c r="J9" s="5">
        <v>8.5169999999999995</v>
      </c>
      <c r="K9" s="5"/>
      <c r="L9" s="5">
        <v>46.686999999999998</v>
      </c>
    </row>
    <row r="10" spans="1:12" x14ac:dyDescent="0.25">
      <c r="B10" s="5">
        <v>0.06</v>
      </c>
      <c r="C10" s="5"/>
      <c r="D10" s="5">
        <v>0.33100000000000002</v>
      </c>
      <c r="E10" s="5"/>
      <c r="F10" s="5">
        <v>0.69599999999999995</v>
      </c>
      <c r="G10" s="5"/>
      <c r="H10" s="5">
        <v>4.1029999999999998</v>
      </c>
      <c r="I10" s="5"/>
      <c r="J10" s="5">
        <v>8.4740000000000002</v>
      </c>
      <c r="K10" s="5"/>
      <c r="L10" s="5">
        <v>46.427999999999997</v>
      </c>
    </row>
    <row r="11" spans="1:12" x14ac:dyDescent="0.25">
      <c r="B11" s="5">
        <v>6.0999999999999999E-2</v>
      </c>
      <c r="C11" s="5"/>
      <c r="D11" s="5">
        <v>0.33100000000000002</v>
      </c>
      <c r="E11" s="5"/>
      <c r="F11" s="5">
        <v>0.69699999999999995</v>
      </c>
      <c r="G11" s="5"/>
      <c r="H11" s="5">
        <v>4.0650000000000004</v>
      </c>
      <c r="I11" s="5"/>
      <c r="J11" s="5">
        <v>8.4860000000000007</v>
      </c>
      <c r="K11" s="5"/>
      <c r="L11" s="5">
        <v>46.494999999999997</v>
      </c>
    </row>
    <row r="12" spans="1:12" x14ac:dyDescent="0.25">
      <c r="B12" s="5">
        <v>6.0999999999999999E-2</v>
      </c>
      <c r="C12" s="5"/>
      <c r="D12" s="5">
        <v>0.33100000000000002</v>
      </c>
      <c r="E12" s="5"/>
      <c r="F12" s="5">
        <v>0.69</v>
      </c>
      <c r="G12" s="5"/>
      <c r="H12" s="5">
        <v>4.0709999999999997</v>
      </c>
      <c r="I12" s="5"/>
      <c r="J12" s="5">
        <v>8.4570000000000007</v>
      </c>
      <c r="K12" s="5"/>
      <c r="L12" s="5">
        <v>46.402999999999999</v>
      </c>
    </row>
    <row r="13" spans="1:12" x14ac:dyDescent="0.25">
      <c r="B13" s="5">
        <v>5.8999999999999997E-2</v>
      </c>
      <c r="C13" s="5"/>
      <c r="D13" s="5">
        <v>0.33300000000000002</v>
      </c>
      <c r="E13" s="5"/>
      <c r="F13" s="5">
        <v>0.69599999999999995</v>
      </c>
      <c r="G13" s="5"/>
      <c r="H13" s="5">
        <v>4.0679999999999996</v>
      </c>
      <c r="I13" s="5"/>
      <c r="J13" s="5">
        <v>8.5280000000000005</v>
      </c>
      <c r="K13" s="5"/>
      <c r="L13" s="5">
        <v>46.478999999999999</v>
      </c>
    </row>
    <row r="14" spans="1:12" x14ac:dyDescent="0.25">
      <c r="B14" s="5">
        <v>0.06</v>
      </c>
      <c r="C14" s="5"/>
      <c r="D14" s="5">
        <v>0.33200000000000002</v>
      </c>
      <c r="E14" s="5"/>
      <c r="F14" s="5">
        <v>0.69799999999999995</v>
      </c>
      <c r="G14" s="5"/>
      <c r="H14" s="5">
        <v>4.085</v>
      </c>
      <c r="I14" s="5"/>
      <c r="J14" s="5">
        <v>8.4920000000000009</v>
      </c>
      <c r="K14" s="5"/>
      <c r="L14" s="5">
        <v>46.322000000000003</v>
      </c>
    </row>
    <row r="15" spans="1:12" x14ac:dyDescent="0.25">
      <c r="B15" s="4">
        <v>6.2E-2</v>
      </c>
      <c r="C15" s="5"/>
      <c r="D15" s="4">
        <v>0.32800000000000001</v>
      </c>
      <c r="E15" s="5"/>
      <c r="F15" s="4">
        <v>0.69399999999999995</v>
      </c>
      <c r="G15" s="5"/>
      <c r="H15" s="4">
        <v>4.0679999999999996</v>
      </c>
      <c r="I15" s="5"/>
      <c r="J15" s="5">
        <v>8.5359999999999996</v>
      </c>
      <c r="K15" s="5"/>
      <c r="L15" s="4">
        <v>46.421999999999997</v>
      </c>
    </row>
    <row r="16" spans="1:12" x14ac:dyDescent="0.25">
      <c r="B16" s="5">
        <v>6.3E-2</v>
      </c>
      <c r="C16" s="5"/>
      <c r="D16" s="5">
        <v>0.33200000000000002</v>
      </c>
      <c r="E16" s="5"/>
      <c r="F16" s="5">
        <v>0.70699999999999996</v>
      </c>
      <c r="G16" s="5"/>
      <c r="H16" s="5">
        <v>4.0979999999999999</v>
      </c>
      <c r="I16" s="5"/>
      <c r="J16" s="5">
        <v>8.4830000000000005</v>
      </c>
      <c r="K16" s="5"/>
      <c r="L16" s="5">
        <v>46.433999999999997</v>
      </c>
    </row>
    <row r="17" spans="2:12" x14ac:dyDescent="0.25">
      <c r="B17" s="5">
        <v>6.2E-2</v>
      </c>
      <c r="C17" s="5"/>
      <c r="D17" s="5">
        <v>0.33600000000000002</v>
      </c>
      <c r="E17" s="5"/>
      <c r="F17" s="5">
        <v>0.69499999999999995</v>
      </c>
      <c r="G17" s="5"/>
      <c r="H17" s="5">
        <v>4.0709999999999997</v>
      </c>
      <c r="I17" s="5"/>
      <c r="J17" s="5">
        <v>8.4949999999999992</v>
      </c>
      <c r="K17" s="5"/>
      <c r="L17" s="5">
        <v>46.697000000000003</v>
      </c>
    </row>
    <row r="18" spans="2:12" x14ac:dyDescent="0.25">
      <c r="B18" s="5">
        <v>6.8000000000000005E-2</v>
      </c>
      <c r="C18" s="5"/>
      <c r="D18" s="5">
        <v>0.33700000000000002</v>
      </c>
      <c r="E18" s="5"/>
      <c r="F18" s="5">
        <v>0.69499999999999995</v>
      </c>
      <c r="G18" s="5"/>
      <c r="H18" s="5">
        <v>4.0780000000000003</v>
      </c>
      <c r="I18" s="5"/>
      <c r="J18" s="5">
        <v>8.4990000000000006</v>
      </c>
      <c r="K18" s="5"/>
      <c r="L18" s="5">
        <v>46.39</v>
      </c>
    </row>
    <row r="19" spans="2:12" x14ac:dyDescent="0.25">
      <c r="B19" s="5">
        <v>6.3E-2</v>
      </c>
      <c r="C19" s="5"/>
      <c r="D19" s="5">
        <v>0.33400000000000002</v>
      </c>
      <c r="E19" s="5"/>
      <c r="F19" s="5">
        <v>0.70099999999999996</v>
      </c>
      <c r="G19" s="5"/>
      <c r="H19" s="5">
        <v>4.069</v>
      </c>
      <c r="I19" s="5"/>
      <c r="J19" s="5">
        <v>8.4849999999999994</v>
      </c>
      <c r="K19" s="5"/>
      <c r="L19" s="5">
        <v>46.442</v>
      </c>
    </row>
    <row r="20" spans="2:12" x14ac:dyDescent="0.25">
      <c r="B20" s="5">
        <v>6.5000000000000002E-2</v>
      </c>
      <c r="C20" s="5"/>
      <c r="D20" s="5">
        <v>0.33200000000000002</v>
      </c>
      <c r="E20" s="5"/>
      <c r="F20" s="5">
        <v>0.69799999999999995</v>
      </c>
      <c r="G20" s="5"/>
      <c r="H20" s="5">
        <v>4.0819999999999999</v>
      </c>
      <c r="I20" s="5"/>
      <c r="J20" s="5">
        <v>8.4920000000000009</v>
      </c>
      <c r="K20" s="5"/>
      <c r="L20" s="5">
        <v>46.582000000000001</v>
      </c>
    </row>
    <row r="21" spans="2:12" x14ac:dyDescent="0.25">
      <c r="B21" s="5">
        <v>5.8000000000000003E-2</v>
      </c>
      <c r="C21" s="5"/>
      <c r="D21" s="5">
        <v>0.32800000000000001</v>
      </c>
      <c r="E21" s="5"/>
      <c r="F21" s="5">
        <v>0.70399999999999996</v>
      </c>
      <c r="G21" s="5"/>
      <c r="H21" s="5">
        <v>4.0759999999999996</v>
      </c>
      <c r="I21" s="5"/>
      <c r="J21" s="5">
        <v>8.4290000000000003</v>
      </c>
      <c r="K21" s="5"/>
      <c r="L21" s="5">
        <v>46.463000000000001</v>
      </c>
    </row>
    <row r="22" spans="2:12" x14ac:dyDescent="0.25">
      <c r="B22" s="5">
        <v>6.0999999999999999E-2</v>
      </c>
      <c r="C22" s="5"/>
      <c r="D22" s="5">
        <v>0.33400000000000002</v>
      </c>
      <c r="E22" s="5"/>
      <c r="F22" s="5">
        <v>0.69799999999999995</v>
      </c>
      <c r="G22" s="5"/>
      <c r="H22" s="5">
        <v>4.0860000000000003</v>
      </c>
      <c r="I22" s="5"/>
      <c r="J22" s="5">
        <v>8.4819999999999993</v>
      </c>
      <c r="K22" s="5"/>
      <c r="L22" s="5">
        <v>46.488</v>
      </c>
    </row>
    <row r="23" spans="2:12" x14ac:dyDescent="0.25">
      <c r="B23" s="5">
        <v>0.06</v>
      </c>
      <c r="C23" s="5"/>
      <c r="D23" s="5">
        <v>0.33100000000000002</v>
      </c>
      <c r="E23" s="5"/>
      <c r="F23" s="5">
        <v>0.70399999999999996</v>
      </c>
      <c r="G23" s="5"/>
      <c r="H23" s="5">
        <v>4.0670000000000002</v>
      </c>
      <c r="I23" s="5"/>
      <c r="J23" s="5">
        <v>8.4779999999999998</v>
      </c>
      <c r="K23" s="5"/>
      <c r="L23" s="5">
        <v>46.360999999999997</v>
      </c>
    </row>
    <row r="24" spans="2:12" x14ac:dyDescent="0.25">
      <c r="B24" s="5">
        <v>5.8999999999999997E-2</v>
      </c>
      <c r="C24" s="5"/>
      <c r="D24" s="5">
        <v>0.34</v>
      </c>
      <c r="E24" s="5"/>
      <c r="F24" s="5">
        <v>0.69199999999999995</v>
      </c>
      <c r="G24" s="5"/>
      <c r="H24" s="5">
        <v>4.0609999999999999</v>
      </c>
      <c r="I24" s="5"/>
      <c r="J24" s="5">
        <v>8.49</v>
      </c>
      <c r="K24" s="5"/>
      <c r="L24" s="5">
        <v>46.494999999999997</v>
      </c>
    </row>
    <row r="25" spans="2:12" x14ac:dyDescent="0.25">
      <c r="B25" s="5">
        <v>6.0999999999999999E-2</v>
      </c>
      <c r="C25" s="5"/>
      <c r="D25" s="5">
        <v>0.33300000000000002</v>
      </c>
      <c r="E25" s="5"/>
      <c r="F25" s="5">
        <v>0.69899999999999995</v>
      </c>
      <c r="G25" s="5"/>
      <c r="H25" s="5">
        <v>4.0979999999999999</v>
      </c>
      <c r="I25" s="5"/>
      <c r="J25" s="5">
        <v>8.5749999999999993</v>
      </c>
      <c r="K25" s="5"/>
      <c r="L25" s="5">
        <v>46.715000000000003</v>
      </c>
    </row>
    <row r="26" spans="2:12" x14ac:dyDescent="0.25">
      <c r="B26" s="5">
        <v>0.06</v>
      </c>
      <c r="C26" s="5"/>
      <c r="D26" s="5">
        <v>0.33400000000000002</v>
      </c>
      <c r="E26" s="5"/>
      <c r="F26" s="5">
        <v>0.70199999999999996</v>
      </c>
      <c r="G26" s="5"/>
      <c r="H26" s="5">
        <v>4.1130000000000004</v>
      </c>
      <c r="I26" s="5"/>
      <c r="J26" s="5">
        <v>8.5109999999999992</v>
      </c>
      <c r="K26" s="5"/>
      <c r="L26" s="5">
        <v>46.499000000000002</v>
      </c>
    </row>
    <row r="27" spans="2:12" s="4" customFormat="1" x14ac:dyDescent="0.25">
      <c r="B27" s="6">
        <v>5.8000000000000003E-2</v>
      </c>
      <c r="D27" s="6">
        <v>0.32900000000000001</v>
      </c>
      <c r="F27" s="6">
        <v>0.69599999999999995</v>
      </c>
      <c r="H27" s="6">
        <v>4.0990000000000002</v>
      </c>
      <c r="J27" s="6">
        <v>8.4860000000000007</v>
      </c>
      <c r="L27" s="6">
        <v>46.329000000000001</v>
      </c>
    </row>
    <row r="28" spans="2:12" s="4" customFormat="1" x14ac:dyDescent="0.25">
      <c r="B28" s="6">
        <v>6.2E-2</v>
      </c>
      <c r="D28" s="6">
        <v>0.33400000000000002</v>
      </c>
      <c r="F28" s="6">
        <v>0.69599999999999995</v>
      </c>
      <c r="H28" s="6">
        <v>4.07</v>
      </c>
      <c r="J28" s="6">
        <v>8.5340000000000007</v>
      </c>
      <c r="L28" s="6">
        <v>46.405000000000001</v>
      </c>
    </row>
    <row r="29" spans="2:12" x14ac:dyDescent="0.25">
      <c r="B29" s="5">
        <v>5.8999999999999997E-2</v>
      </c>
      <c r="C29" s="5"/>
      <c r="D29" s="5">
        <v>0.33400000000000002</v>
      </c>
      <c r="E29" s="5"/>
      <c r="F29" s="5">
        <v>0.69399999999999995</v>
      </c>
      <c r="G29" s="5"/>
      <c r="H29" s="5">
        <v>4.0839999999999996</v>
      </c>
      <c r="I29" s="5"/>
      <c r="J29" s="5">
        <v>8.57</v>
      </c>
      <c r="K29" s="5"/>
      <c r="L29" s="5">
        <v>46.353000000000002</v>
      </c>
    </row>
    <row r="30" spans="2:12" x14ac:dyDescent="0.25">
      <c r="B30" s="5">
        <v>6.0999999999999999E-2</v>
      </c>
      <c r="C30" s="5"/>
      <c r="D30" s="5">
        <v>0.33200000000000002</v>
      </c>
      <c r="E30" s="5"/>
      <c r="F30" s="5">
        <v>0.70699999999999996</v>
      </c>
      <c r="G30" s="5"/>
      <c r="H30" s="5">
        <v>4.07</v>
      </c>
      <c r="I30" s="5"/>
      <c r="J30" s="5">
        <v>8.5129999999999999</v>
      </c>
      <c r="K30" s="5"/>
      <c r="L30" s="5">
        <v>46.463000000000001</v>
      </c>
    </row>
    <row r="31" spans="2:12" x14ac:dyDescent="0.25">
      <c r="B31" s="5">
        <v>5.8000000000000003E-2</v>
      </c>
      <c r="C31" s="5"/>
      <c r="D31" s="5">
        <v>0.33300000000000002</v>
      </c>
      <c r="E31" s="5"/>
      <c r="F31" s="5">
        <v>0.70399999999999996</v>
      </c>
      <c r="G31" s="5"/>
      <c r="H31" s="5">
        <v>4.0880000000000001</v>
      </c>
      <c r="I31" s="5"/>
      <c r="J31" s="5">
        <v>8.5129999999999999</v>
      </c>
      <c r="K31" s="5"/>
      <c r="L31" s="5">
        <v>46.462000000000003</v>
      </c>
    </row>
    <row r="32" spans="2:12" x14ac:dyDescent="0.25">
      <c r="B32" s="5">
        <v>5.8999999999999997E-2</v>
      </c>
      <c r="C32" s="5"/>
      <c r="D32" s="5">
        <v>0.33300000000000002</v>
      </c>
      <c r="E32" s="5"/>
      <c r="F32" s="5">
        <v>0.70199999999999996</v>
      </c>
      <c r="G32" s="5"/>
      <c r="H32" s="5">
        <v>4.0830000000000002</v>
      </c>
      <c r="I32" s="5"/>
      <c r="J32" s="5">
        <v>8.4770000000000003</v>
      </c>
      <c r="K32" s="5"/>
      <c r="L32" s="5">
        <v>46.220999999999997</v>
      </c>
    </row>
    <row r="33" spans="2:12" x14ac:dyDescent="0.25">
      <c r="B33" s="5">
        <v>6.6000000000000003E-2</v>
      </c>
      <c r="C33" s="5"/>
      <c r="D33" s="5">
        <v>0.33400000000000002</v>
      </c>
      <c r="E33" s="5"/>
      <c r="F33" s="5">
        <v>0.69499999999999995</v>
      </c>
      <c r="G33" s="5"/>
      <c r="H33" s="5">
        <v>4.0739999999999998</v>
      </c>
      <c r="I33" s="5"/>
      <c r="J33" s="5">
        <v>8.4770000000000003</v>
      </c>
      <c r="K33" s="5"/>
      <c r="L33" s="5">
        <v>46.537999999999997</v>
      </c>
    </row>
    <row r="34" spans="2:12" x14ac:dyDescent="0.25">
      <c r="B34" s="5">
        <v>5.8000000000000003E-2</v>
      </c>
      <c r="C34" s="5"/>
      <c r="D34" s="5">
        <v>0.33600000000000002</v>
      </c>
      <c r="E34" s="5"/>
      <c r="F34" s="5">
        <v>0.70199999999999996</v>
      </c>
      <c r="G34" s="5"/>
      <c r="H34" s="5">
        <v>4.07</v>
      </c>
      <c r="I34" s="5"/>
      <c r="J34" s="5">
        <v>8.516</v>
      </c>
      <c r="K34" s="5"/>
      <c r="L34" s="5">
        <v>46.356000000000002</v>
      </c>
    </row>
    <row r="35" spans="2:12" x14ac:dyDescent="0.25">
      <c r="B35" s="5">
        <v>6.2E-2</v>
      </c>
      <c r="C35" s="5"/>
      <c r="D35" s="5">
        <v>0.33100000000000002</v>
      </c>
      <c r="E35" s="5"/>
      <c r="F35" s="5">
        <v>0.69499999999999995</v>
      </c>
      <c r="G35" s="5"/>
      <c r="H35" s="5">
        <v>4.0940000000000003</v>
      </c>
      <c r="I35" s="5"/>
      <c r="J35" s="5">
        <v>8.5069999999999997</v>
      </c>
      <c r="K35" s="5"/>
      <c r="L35" s="5">
        <v>46.567</v>
      </c>
    </row>
    <row r="36" spans="2:12" x14ac:dyDescent="0.25">
      <c r="B36" s="5">
        <v>6.0999999999999999E-2</v>
      </c>
      <c r="C36" s="5"/>
      <c r="D36" s="5">
        <v>0.33400000000000002</v>
      </c>
      <c r="E36" s="5"/>
      <c r="F36" s="5">
        <v>0.69799999999999995</v>
      </c>
      <c r="G36" s="5"/>
      <c r="H36" s="5">
        <v>4.1029999999999998</v>
      </c>
      <c r="I36" s="5"/>
      <c r="J36" s="5">
        <v>8.4619999999999997</v>
      </c>
      <c r="K36" s="5"/>
      <c r="L36" s="5">
        <v>46.463000000000001</v>
      </c>
    </row>
    <row r="37" spans="2:12" x14ac:dyDescent="0.25">
      <c r="B37" s="5">
        <v>5.8000000000000003E-2</v>
      </c>
      <c r="C37" s="5"/>
      <c r="D37" s="5">
        <v>0.33200000000000002</v>
      </c>
      <c r="E37" s="5"/>
      <c r="F37" s="5">
        <v>0.70299999999999996</v>
      </c>
      <c r="G37" s="5"/>
      <c r="H37" s="5">
        <v>4.0640000000000001</v>
      </c>
      <c r="I37" s="5"/>
      <c r="J37" s="5">
        <v>8.4570000000000007</v>
      </c>
      <c r="K37" s="5"/>
      <c r="L37" s="5">
        <v>46.423999999999999</v>
      </c>
    </row>
    <row r="38" spans="2:12" x14ac:dyDescent="0.25">
      <c r="B38" s="5">
        <v>0.06</v>
      </c>
      <c r="C38" s="5"/>
      <c r="D38" s="5">
        <v>0.33200000000000002</v>
      </c>
      <c r="E38" s="5"/>
      <c r="F38" s="5">
        <v>0.7</v>
      </c>
      <c r="G38" s="5"/>
      <c r="H38" s="5">
        <v>4.069</v>
      </c>
      <c r="I38" s="5"/>
      <c r="J38" s="5">
        <v>8.4659999999999993</v>
      </c>
      <c r="K38" s="5"/>
      <c r="L38" s="5">
        <v>46.186999999999998</v>
      </c>
    </row>
    <row r="39" spans="2:12" x14ac:dyDescent="0.25">
      <c r="B39" s="5">
        <v>6.0999999999999999E-2</v>
      </c>
      <c r="C39" s="5"/>
      <c r="D39" s="5">
        <v>0.33500000000000002</v>
      </c>
      <c r="E39" s="5"/>
      <c r="F39" s="5">
        <v>0.69699999999999995</v>
      </c>
      <c r="G39" s="5"/>
      <c r="H39" s="5">
        <v>4.0730000000000004</v>
      </c>
      <c r="I39" s="5"/>
      <c r="J39" s="5">
        <v>8.4949999999999992</v>
      </c>
      <c r="K39" s="5"/>
      <c r="L39" s="5">
        <v>46.39</v>
      </c>
    </row>
    <row r="40" spans="2:12" x14ac:dyDescent="0.25">
      <c r="B40" s="5">
        <v>5.8999999999999997E-2</v>
      </c>
      <c r="C40" s="5"/>
      <c r="D40" s="5">
        <v>0.33600000000000002</v>
      </c>
      <c r="E40" s="5"/>
      <c r="F40" s="5">
        <v>0.69699999999999995</v>
      </c>
      <c r="G40" s="5"/>
      <c r="H40" s="5">
        <v>4.0759999999999996</v>
      </c>
      <c r="I40" s="5"/>
      <c r="J40" s="5">
        <v>8.4779999999999998</v>
      </c>
      <c r="K40" s="5"/>
      <c r="L40" s="5">
        <v>46.353999999999999</v>
      </c>
    </row>
    <row r="41" spans="2:12" x14ac:dyDescent="0.25">
      <c r="B41" s="5">
        <v>5.8999999999999997E-2</v>
      </c>
      <c r="C41" s="5"/>
      <c r="D41" s="5">
        <v>0.33300000000000002</v>
      </c>
      <c r="E41" s="5"/>
      <c r="F41" s="5">
        <v>0.69199999999999995</v>
      </c>
      <c r="G41" s="5"/>
      <c r="H41" s="5">
        <v>4.1130000000000004</v>
      </c>
      <c r="I41" s="5"/>
      <c r="J41" s="5">
        <v>8.4689999999999994</v>
      </c>
      <c r="K41" s="5"/>
      <c r="L41" s="5">
        <v>46.308999999999997</v>
      </c>
    </row>
    <row r="42" spans="2:12" x14ac:dyDescent="0.25">
      <c r="B42" s="5">
        <v>5.8999999999999997E-2</v>
      </c>
      <c r="C42" s="5"/>
      <c r="D42" s="5">
        <v>0.32900000000000001</v>
      </c>
      <c r="E42" s="5"/>
      <c r="F42" s="5">
        <v>0.70699999999999996</v>
      </c>
      <c r="G42" s="5"/>
      <c r="H42" s="5">
        <v>4.0839999999999996</v>
      </c>
      <c r="I42" s="5"/>
      <c r="J42" s="5">
        <v>8.4879999999999995</v>
      </c>
      <c r="K42" s="5"/>
      <c r="L42" s="5">
        <v>46.566000000000003</v>
      </c>
    </row>
    <row r="43" spans="2:12" x14ac:dyDescent="0.25">
      <c r="B43" s="5">
        <v>0.06</v>
      </c>
      <c r="C43" s="5"/>
      <c r="D43" s="5">
        <v>0.33300000000000002</v>
      </c>
      <c r="E43" s="5"/>
      <c r="F43" s="5">
        <v>0.70299999999999996</v>
      </c>
      <c r="G43" s="5"/>
      <c r="H43" s="5">
        <v>4.0810000000000004</v>
      </c>
      <c r="I43" s="5"/>
      <c r="J43" s="5">
        <v>8.484</v>
      </c>
      <c r="K43" s="5"/>
      <c r="L43" s="5">
        <v>46.481000000000002</v>
      </c>
    </row>
    <row r="44" spans="2:12" x14ac:dyDescent="0.25">
      <c r="B44" s="5">
        <v>6.0999999999999999E-2</v>
      </c>
      <c r="C44" s="5"/>
      <c r="D44" s="5">
        <v>0.33500000000000002</v>
      </c>
      <c r="E44" s="5"/>
      <c r="F44" s="5">
        <v>0.70299999999999996</v>
      </c>
      <c r="G44" s="5"/>
      <c r="H44" s="5">
        <v>4.0880000000000001</v>
      </c>
      <c r="I44" s="5"/>
      <c r="J44" s="5">
        <v>8.4559999999999995</v>
      </c>
      <c r="K44" s="5"/>
      <c r="L44" s="5">
        <v>46.331000000000003</v>
      </c>
    </row>
    <row r="45" spans="2:12" x14ac:dyDescent="0.25">
      <c r="B45" s="5">
        <v>6.5000000000000002E-2</v>
      </c>
      <c r="C45" s="5"/>
      <c r="D45" s="5">
        <v>0.33600000000000002</v>
      </c>
      <c r="E45" s="5"/>
      <c r="F45" s="5">
        <v>0.70099999999999996</v>
      </c>
      <c r="G45" s="5"/>
      <c r="H45" s="5">
        <v>4.0659999999999998</v>
      </c>
      <c r="I45" s="5"/>
      <c r="J45" s="5">
        <v>8.4969999999999999</v>
      </c>
      <c r="K45" s="5"/>
      <c r="L45" s="5">
        <v>46.368000000000002</v>
      </c>
    </row>
    <row r="46" spans="2:12" x14ac:dyDescent="0.25">
      <c r="B46" s="5">
        <v>6.0999999999999999E-2</v>
      </c>
      <c r="C46" s="5"/>
      <c r="D46" s="5">
        <v>0.32900000000000001</v>
      </c>
      <c r="E46" s="5"/>
      <c r="F46" s="5">
        <v>0.69699999999999995</v>
      </c>
      <c r="G46" s="5"/>
      <c r="H46" s="5">
        <v>4.0999999999999996</v>
      </c>
      <c r="I46" s="5"/>
      <c r="J46" s="5">
        <v>8.4990000000000006</v>
      </c>
      <c r="K46" s="5"/>
      <c r="L46" s="5">
        <v>46.3</v>
      </c>
    </row>
    <row r="47" spans="2:12" x14ac:dyDescent="0.25">
      <c r="B47" s="5">
        <v>0.06</v>
      </c>
      <c r="C47" s="5"/>
      <c r="D47" s="5">
        <v>0.33300000000000002</v>
      </c>
      <c r="E47" s="5"/>
      <c r="F47" s="5">
        <v>0.70199999999999996</v>
      </c>
      <c r="G47" s="5"/>
      <c r="H47" s="5">
        <v>4.0780000000000003</v>
      </c>
      <c r="I47" s="5"/>
      <c r="J47" s="5">
        <v>8.4819999999999993</v>
      </c>
      <c r="K47" s="5"/>
      <c r="L47" s="5">
        <v>46.334000000000003</v>
      </c>
    </row>
    <row r="48" spans="2:12" x14ac:dyDescent="0.25">
      <c r="B48" s="5">
        <v>6.7000000000000004E-2</v>
      </c>
      <c r="C48" s="5"/>
      <c r="D48" s="5">
        <v>0.33800000000000002</v>
      </c>
      <c r="E48" s="5"/>
      <c r="F48" s="5">
        <v>0.70199999999999996</v>
      </c>
      <c r="G48" s="5"/>
      <c r="H48" s="5">
        <v>4.0720000000000001</v>
      </c>
      <c r="I48" s="5"/>
      <c r="J48" s="5">
        <v>8.5380000000000003</v>
      </c>
      <c r="K48" s="5"/>
      <c r="L48" s="5">
        <v>46.497</v>
      </c>
    </row>
    <row r="49" spans="1:12" x14ac:dyDescent="0.25">
      <c r="B49" s="5">
        <v>5.8999999999999997E-2</v>
      </c>
      <c r="C49" s="5"/>
      <c r="D49" s="5">
        <v>0.33500000000000002</v>
      </c>
      <c r="E49" s="5"/>
      <c r="F49" s="5">
        <v>0.70299999999999996</v>
      </c>
      <c r="G49" s="5"/>
      <c r="H49" s="5">
        <v>4.08</v>
      </c>
      <c r="I49" s="5"/>
      <c r="J49" s="5">
        <v>8.4710000000000001</v>
      </c>
      <c r="K49" s="5"/>
      <c r="L49" s="5">
        <v>46.323</v>
      </c>
    </row>
    <row r="50" spans="1:12" x14ac:dyDescent="0.25">
      <c r="B50" s="5">
        <v>0.06</v>
      </c>
      <c r="C50" s="5"/>
      <c r="D50" s="5">
        <v>0.33900000000000002</v>
      </c>
      <c r="E50" s="5"/>
      <c r="F50" s="5">
        <v>0.70199999999999996</v>
      </c>
      <c r="G50" s="5"/>
      <c r="H50" s="5">
        <v>4.0810000000000004</v>
      </c>
      <c r="I50" s="5"/>
      <c r="J50" s="5">
        <v>8.48</v>
      </c>
      <c r="K50" s="5"/>
      <c r="L50" s="5">
        <v>46.314</v>
      </c>
    </row>
    <row r="51" spans="1:12" x14ac:dyDescent="0.25">
      <c r="B51" s="5">
        <v>0.06</v>
      </c>
      <c r="C51" s="5"/>
      <c r="D51" s="5">
        <v>0.33600000000000002</v>
      </c>
      <c r="E51" s="5"/>
      <c r="F51" s="5">
        <v>0.69899999999999995</v>
      </c>
      <c r="G51" s="5"/>
      <c r="H51" s="5">
        <v>4.0780000000000003</v>
      </c>
      <c r="I51" s="5"/>
      <c r="J51" s="5">
        <v>8.4540000000000006</v>
      </c>
      <c r="K51" s="5"/>
      <c r="L51" s="5">
        <v>46.137999999999998</v>
      </c>
    </row>
    <row r="52" spans="1:12" s="1" customFormat="1" x14ac:dyDescent="0.25">
      <c r="A52" s="1" t="s">
        <v>1</v>
      </c>
      <c r="B52" s="6">
        <f>AVERAGE(B2:B51)</f>
        <v>6.1000000000000006E-2</v>
      </c>
      <c r="C52" s="5"/>
      <c r="D52" s="6">
        <f>AVERAGE(D2:D51)</f>
        <v>0.33318000000000003</v>
      </c>
      <c r="E52" s="5"/>
      <c r="F52" s="6">
        <f>AVERAGE(F2:F51)</f>
        <v>0.69896000000000014</v>
      </c>
      <c r="G52" s="5"/>
      <c r="H52" s="6">
        <f>AVERAGE(H2:H51)</f>
        <v>4.0559399999999997</v>
      </c>
      <c r="I52" s="5"/>
      <c r="J52" s="6">
        <f>AVERAGE(J2:J51)</f>
        <v>8.4887200000000025</v>
      </c>
      <c r="K52" s="5"/>
      <c r="L52" s="6">
        <f>AVERAGE(L2:L51)</f>
        <v>46.445279999999983</v>
      </c>
    </row>
    <row r="53" spans="1:12" s="1" customFormat="1" x14ac:dyDescent="0.25">
      <c r="A53" s="1" t="s">
        <v>2</v>
      </c>
      <c r="B53" s="6">
        <f>_xlfn.STDEV.P(B2:B51)</f>
        <v>2.4657656011875923E-3</v>
      </c>
      <c r="C53" s="5"/>
      <c r="D53" s="6">
        <f>_xlfn.STDEV.P(D2:D51)</f>
        <v>2.6434068926292856E-3</v>
      </c>
      <c r="E53" s="5"/>
      <c r="F53" s="6">
        <f>_xlfn.STDEV.P(F2:F51)</f>
        <v>4.1519152207144154E-3</v>
      </c>
      <c r="G53" s="5"/>
      <c r="H53" s="6">
        <f>_xlfn.STDEV.P(H2:H51)</f>
        <v>6.6259311798418166E-2</v>
      </c>
      <c r="I53" s="5"/>
      <c r="J53" s="6">
        <f>_xlfn.STDEV.P(J2:J51)</f>
        <v>3.4131533806730625E-2</v>
      </c>
      <c r="K53" s="5"/>
      <c r="L53" s="6">
        <f>_xlfn.STDEV.P(L2:L51)</f>
        <v>0.17370032124322649</v>
      </c>
    </row>
    <row r="54" spans="1:12" s="1" customFormat="1" x14ac:dyDescent="0.25">
      <c r="A54" s="1" t="s">
        <v>3</v>
      </c>
      <c r="B54" s="3">
        <f>B53/B52</f>
        <v>4.0422386904714627E-2</v>
      </c>
      <c r="C54"/>
      <c r="D54" s="3">
        <f>D53/D52</f>
        <v>7.9338702582066305E-3</v>
      </c>
      <c r="E54"/>
      <c r="F54" s="3">
        <f>F53/F52</f>
        <v>5.9401327983209552E-3</v>
      </c>
      <c r="G54"/>
      <c r="H54" s="3">
        <f>H53/H52</f>
        <v>1.6336363900456657E-2</v>
      </c>
      <c r="I54"/>
      <c r="J54" s="3">
        <f>J53/J52</f>
        <v>4.0208104174399217E-3</v>
      </c>
      <c r="K54"/>
      <c r="L54" s="3">
        <f>L53/L52</f>
        <v>3.7398917875664985E-3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B58E305-8FE4-447D-AD29-B0D933ADB2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Processus)'!L2:L51</xm:f>
              <xm:sqref>L55</xm:sqref>
            </x14:sparkline>
          </x14:sparklines>
        </x14:sparklineGroup>
        <x14:sparklineGroup displayEmptyCellsAs="gap" xr2:uid="{64D832F5-81D9-4F2C-A67B-1F115BAA9F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Processus)'!J2:J51</xm:f>
              <xm:sqref>J55</xm:sqref>
            </x14:sparkline>
          </x14:sparklines>
        </x14:sparklineGroup>
        <x14:sparklineGroup displayEmptyCellsAs="gap" xr2:uid="{48A1F807-54EC-4B10-844B-207851B03E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Processus)'!H2:H51</xm:f>
              <xm:sqref>H55</xm:sqref>
            </x14:sparkline>
          </x14:sparklines>
        </x14:sparklineGroup>
        <x14:sparklineGroup displayEmptyCellsAs="gap" xr2:uid="{B4EACD82-77AA-48D9-A91E-A39ABF91BB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Processus)'!F2:F51</xm:f>
              <xm:sqref>F55</xm:sqref>
            </x14:sparkline>
          </x14:sparklines>
        </x14:sparklineGroup>
        <x14:sparklineGroup displayEmptyCellsAs="gap" xr2:uid="{1EA3185D-40DD-47E9-A39C-1367329AB1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Processus)'!D2:D51</xm:f>
              <xm:sqref>D55</xm:sqref>
            </x14:sparkline>
          </x14:sparklines>
        </x14:sparklineGroup>
        <x14:sparklineGroup displayEmptyCellsAs="gap" xr2:uid="{3B759F57-5925-482A-9086-0B51A14E24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Processus)'!B2:B51</xm:f>
              <xm:sqref>B55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B78A-D2D0-4E3F-8DE1-682791C4F4B3}">
  <dimension ref="A1:L54"/>
  <sheetViews>
    <sheetView topLeftCell="A38" workbookViewId="0">
      <selection activeCell="L55" sqref="L55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6.5000000000000002E-2</v>
      </c>
      <c r="C2" s="4"/>
      <c r="D2" s="4">
        <v>0.33200000000000002</v>
      </c>
      <c r="E2" s="4"/>
      <c r="F2" s="4">
        <v>0.69899999999999995</v>
      </c>
      <c r="G2" s="4"/>
      <c r="H2" s="4">
        <v>3.8620000000000001</v>
      </c>
      <c r="I2" s="4"/>
      <c r="J2" s="4">
        <v>8.0289999999999999</v>
      </c>
      <c r="K2" s="4"/>
      <c r="L2" s="4">
        <v>46.353000000000002</v>
      </c>
    </row>
    <row r="3" spans="1:12" x14ac:dyDescent="0.25">
      <c r="B3" s="4">
        <v>6.5000000000000002E-2</v>
      </c>
      <c r="C3" s="4"/>
      <c r="D3" s="4">
        <v>0.33400000000000002</v>
      </c>
      <c r="E3" s="4"/>
      <c r="F3" s="4">
        <v>0.70599999999999996</v>
      </c>
      <c r="G3" s="4"/>
      <c r="H3" s="4">
        <v>3.8839999999999999</v>
      </c>
      <c r="I3" s="4"/>
      <c r="J3" s="4">
        <v>8.3710000000000004</v>
      </c>
      <c r="K3" s="4"/>
      <c r="L3" s="4">
        <v>46.482999999999997</v>
      </c>
    </row>
    <row r="4" spans="1:12" x14ac:dyDescent="0.25">
      <c r="B4" s="4">
        <v>5.8000000000000003E-2</v>
      </c>
      <c r="C4" s="4"/>
      <c r="D4" s="4">
        <v>0.32900000000000001</v>
      </c>
      <c r="E4" s="4"/>
      <c r="F4" s="4">
        <v>0.70499999999999996</v>
      </c>
      <c r="G4" s="4"/>
      <c r="H4" s="4">
        <v>3.8929999999999998</v>
      </c>
      <c r="I4" s="4"/>
      <c r="J4" s="4">
        <v>8.4209999999999994</v>
      </c>
      <c r="K4" s="4"/>
      <c r="L4" s="4">
        <v>46.25</v>
      </c>
    </row>
    <row r="5" spans="1:12" x14ac:dyDescent="0.25">
      <c r="B5" s="4">
        <v>6.0999999999999999E-2</v>
      </c>
      <c r="C5" s="4"/>
      <c r="D5" s="4">
        <v>0.34100000000000003</v>
      </c>
      <c r="E5" s="4"/>
      <c r="F5" s="4">
        <v>0.69799999999999995</v>
      </c>
      <c r="G5" s="4"/>
      <c r="H5" s="4">
        <v>3.8759999999999999</v>
      </c>
      <c r="I5" s="4"/>
      <c r="J5" s="4">
        <v>8.4030000000000005</v>
      </c>
      <c r="K5" s="4"/>
      <c r="L5" s="4">
        <v>46.317999999999998</v>
      </c>
    </row>
    <row r="6" spans="1:12" x14ac:dyDescent="0.25">
      <c r="B6" s="4">
        <v>0.06</v>
      </c>
      <c r="C6" s="4"/>
      <c r="D6" s="4">
        <v>0.33400000000000002</v>
      </c>
      <c r="E6" s="4"/>
      <c r="F6" s="4">
        <v>0.69499999999999995</v>
      </c>
      <c r="G6" s="4"/>
      <c r="H6" s="4">
        <v>3.88</v>
      </c>
      <c r="I6" s="4"/>
      <c r="J6" s="4">
        <v>8.4510000000000005</v>
      </c>
      <c r="K6" s="4"/>
      <c r="L6" s="4">
        <v>46.578000000000003</v>
      </c>
    </row>
    <row r="7" spans="1:12" x14ac:dyDescent="0.25">
      <c r="B7" s="4">
        <v>5.8000000000000003E-2</v>
      </c>
      <c r="C7" s="4"/>
      <c r="D7" s="4">
        <v>0.33300000000000002</v>
      </c>
      <c r="E7" s="4"/>
      <c r="F7" s="4">
        <v>0.70299999999999996</v>
      </c>
      <c r="G7" s="4"/>
      <c r="H7" s="4">
        <v>3.9089999999999998</v>
      </c>
      <c r="I7" s="4"/>
      <c r="J7" s="4">
        <v>8.4510000000000005</v>
      </c>
      <c r="K7" s="4"/>
      <c r="L7" s="4">
        <v>46.076000000000001</v>
      </c>
    </row>
    <row r="8" spans="1:12" x14ac:dyDescent="0.25">
      <c r="B8" s="4">
        <v>6.4000000000000001E-2</v>
      </c>
      <c r="C8" s="4"/>
      <c r="D8" s="4">
        <v>0.33500000000000002</v>
      </c>
      <c r="E8" s="4"/>
      <c r="F8" s="4">
        <v>0.70399999999999996</v>
      </c>
      <c r="G8" s="4"/>
      <c r="H8" s="4">
        <v>3.863</v>
      </c>
      <c r="I8" s="4"/>
      <c r="J8" s="4">
        <v>8.4809999999999999</v>
      </c>
      <c r="K8" s="4"/>
      <c r="L8" s="4">
        <v>46.298000000000002</v>
      </c>
    </row>
    <row r="9" spans="1:12" x14ac:dyDescent="0.25">
      <c r="B9" s="4">
        <v>0.06</v>
      </c>
      <c r="C9" s="4"/>
      <c r="D9" s="4">
        <v>0.33400000000000002</v>
      </c>
      <c r="E9" s="4"/>
      <c r="F9" s="4">
        <v>0.71199999999999997</v>
      </c>
      <c r="G9" s="4"/>
      <c r="H9" s="4">
        <v>3.9020000000000001</v>
      </c>
      <c r="I9" s="4"/>
      <c r="J9" s="4">
        <v>8.4659999999999993</v>
      </c>
      <c r="K9" s="4"/>
      <c r="L9" s="4">
        <v>46.234000000000002</v>
      </c>
    </row>
    <row r="10" spans="1:12" x14ac:dyDescent="0.25">
      <c r="B10" s="4">
        <v>6.5000000000000002E-2</v>
      </c>
      <c r="C10" s="4"/>
      <c r="D10" s="4">
        <v>0.32800000000000001</v>
      </c>
      <c r="E10" s="4"/>
      <c r="F10" s="4">
        <v>0.70499999999999996</v>
      </c>
      <c r="G10" s="4"/>
      <c r="H10" s="4">
        <v>3.9420000000000002</v>
      </c>
      <c r="I10" s="4"/>
      <c r="J10" s="4">
        <v>8.4600000000000009</v>
      </c>
      <c r="K10" s="4"/>
      <c r="L10" s="4">
        <v>46.424999999999997</v>
      </c>
    </row>
    <row r="11" spans="1:12" x14ac:dyDescent="0.25">
      <c r="B11" s="4">
        <v>6.4000000000000001E-2</v>
      </c>
      <c r="C11" s="4"/>
      <c r="D11" s="4">
        <v>0.33500000000000002</v>
      </c>
      <c r="E11" s="4"/>
      <c r="F11" s="4">
        <v>0.70699999999999996</v>
      </c>
      <c r="G11" s="4"/>
      <c r="H11" s="4">
        <v>4.0919999999999996</v>
      </c>
      <c r="I11" s="4"/>
      <c r="J11" s="4">
        <v>8.4489999999999998</v>
      </c>
      <c r="K11" s="4"/>
      <c r="L11" s="4">
        <v>46.453000000000003</v>
      </c>
    </row>
    <row r="12" spans="1:12" x14ac:dyDescent="0.25">
      <c r="B12" s="4">
        <v>0.06</v>
      </c>
      <c r="C12" s="4"/>
      <c r="D12" s="4">
        <v>0.33300000000000002</v>
      </c>
      <c r="E12" s="4"/>
      <c r="F12" s="4">
        <v>0.71299999999999997</v>
      </c>
      <c r="G12" s="4"/>
      <c r="H12" s="4">
        <v>4.0620000000000003</v>
      </c>
      <c r="I12" s="4"/>
      <c r="J12" s="4">
        <v>8.4260000000000002</v>
      </c>
      <c r="K12" s="4"/>
      <c r="L12" s="4">
        <v>46.213999999999999</v>
      </c>
    </row>
    <row r="13" spans="1:12" x14ac:dyDescent="0.25">
      <c r="B13" s="4">
        <v>6.4000000000000001E-2</v>
      </c>
      <c r="C13" s="4"/>
      <c r="D13" s="4">
        <v>0.33700000000000002</v>
      </c>
      <c r="E13" s="4"/>
      <c r="F13" s="4">
        <v>0.69799999999999995</v>
      </c>
      <c r="G13" s="4"/>
      <c r="H13" s="4">
        <v>4.0949999999999998</v>
      </c>
      <c r="I13" s="4"/>
      <c r="J13" s="4">
        <v>8.4239999999999995</v>
      </c>
      <c r="K13" s="4"/>
      <c r="L13" s="4">
        <v>46.353000000000002</v>
      </c>
    </row>
    <row r="14" spans="1:12" x14ac:dyDescent="0.25">
      <c r="B14" s="4">
        <v>6.5000000000000002E-2</v>
      </c>
      <c r="C14" s="4"/>
      <c r="D14" s="4">
        <v>0.34</v>
      </c>
      <c r="E14" s="4"/>
      <c r="F14" s="4">
        <v>0.70599999999999996</v>
      </c>
      <c r="G14" s="4"/>
      <c r="H14" s="4">
        <v>4.1020000000000003</v>
      </c>
      <c r="I14" s="4"/>
      <c r="J14" s="4">
        <v>8.5359999999999996</v>
      </c>
      <c r="K14" s="4"/>
      <c r="L14" s="4">
        <v>46.116999999999997</v>
      </c>
    </row>
    <row r="15" spans="1:12" x14ac:dyDescent="0.25">
      <c r="B15" s="4">
        <v>6.2E-2</v>
      </c>
      <c r="C15" s="4"/>
      <c r="D15" s="4">
        <v>0.34</v>
      </c>
      <c r="E15" s="4"/>
      <c r="F15" s="4">
        <v>0.70699999999999996</v>
      </c>
      <c r="G15" s="4"/>
      <c r="H15" s="4">
        <v>4.0529999999999999</v>
      </c>
      <c r="I15" s="4"/>
      <c r="J15" s="4">
        <v>8.4130000000000003</v>
      </c>
      <c r="K15" s="4"/>
      <c r="L15" s="4">
        <v>46.34</v>
      </c>
    </row>
    <row r="16" spans="1:12" x14ac:dyDescent="0.25">
      <c r="B16" s="4">
        <v>6.0999999999999999E-2</v>
      </c>
      <c r="C16" s="4"/>
      <c r="D16" s="4">
        <v>0.33</v>
      </c>
      <c r="E16" s="4"/>
      <c r="F16" s="4">
        <v>0.70599999999999996</v>
      </c>
      <c r="G16" s="4"/>
      <c r="H16" s="4">
        <v>4.0919999999999996</v>
      </c>
      <c r="I16" s="4"/>
      <c r="J16" s="4">
        <v>8.4779999999999998</v>
      </c>
      <c r="K16" s="4"/>
      <c r="L16" s="4">
        <v>46.293999999999997</v>
      </c>
    </row>
    <row r="17" spans="2:12" x14ac:dyDescent="0.25">
      <c r="B17" s="4">
        <v>6.3E-2</v>
      </c>
      <c r="C17" s="4"/>
      <c r="D17" s="4">
        <v>0.33300000000000002</v>
      </c>
      <c r="E17" s="4"/>
      <c r="F17" s="4">
        <v>0.70499999999999996</v>
      </c>
      <c r="G17" s="4"/>
      <c r="H17" s="4">
        <v>4.0490000000000004</v>
      </c>
      <c r="I17" s="4"/>
      <c r="J17" s="4">
        <v>8.4689999999999994</v>
      </c>
      <c r="K17" s="4"/>
      <c r="L17" s="4">
        <v>46.06</v>
      </c>
    </row>
    <row r="18" spans="2:12" x14ac:dyDescent="0.25">
      <c r="B18" s="4">
        <v>6.2E-2</v>
      </c>
      <c r="C18" s="4"/>
      <c r="D18" s="4">
        <v>0.33300000000000002</v>
      </c>
      <c r="E18" s="4"/>
      <c r="F18" s="4">
        <v>0.70699999999999996</v>
      </c>
      <c r="G18" s="4"/>
      <c r="H18" s="4">
        <v>4.1029999999999998</v>
      </c>
      <c r="I18" s="4"/>
      <c r="J18" s="4">
        <v>8.4410000000000007</v>
      </c>
      <c r="K18" s="4"/>
      <c r="L18" s="4">
        <v>46.238</v>
      </c>
    </row>
    <row r="19" spans="2:12" x14ac:dyDescent="0.25">
      <c r="B19" s="4">
        <v>6.6000000000000003E-2</v>
      </c>
      <c r="C19" s="4"/>
      <c r="D19" s="4">
        <v>0.33500000000000002</v>
      </c>
      <c r="E19" s="4"/>
      <c r="F19" s="4">
        <v>0.70899999999999996</v>
      </c>
      <c r="G19" s="4"/>
      <c r="H19" s="4">
        <v>4.0940000000000003</v>
      </c>
      <c r="I19" s="4"/>
      <c r="J19" s="4">
        <v>8.4589999999999996</v>
      </c>
      <c r="K19" s="4"/>
      <c r="L19" s="4">
        <v>46.292000000000002</v>
      </c>
    </row>
    <row r="20" spans="2:12" x14ac:dyDescent="0.25">
      <c r="B20" s="4">
        <v>5.8000000000000003E-2</v>
      </c>
      <c r="C20" s="4"/>
      <c r="D20" s="4">
        <v>0.33100000000000002</v>
      </c>
      <c r="E20" s="4"/>
      <c r="F20" s="4">
        <v>0.71399999999999997</v>
      </c>
      <c r="G20" s="4"/>
      <c r="H20" s="4">
        <v>4.117</v>
      </c>
      <c r="I20" s="4"/>
      <c r="J20" s="4">
        <v>8.468</v>
      </c>
      <c r="K20" s="4"/>
      <c r="L20" s="4">
        <v>46.365000000000002</v>
      </c>
    </row>
    <row r="21" spans="2:12" x14ac:dyDescent="0.25">
      <c r="B21" s="4">
        <v>6.5000000000000002E-2</v>
      </c>
      <c r="C21" s="4"/>
      <c r="D21" s="4">
        <v>0.33400000000000002</v>
      </c>
      <c r="E21" s="4"/>
      <c r="F21" s="4">
        <v>0.69599999999999995</v>
      </c>
      <c r="G21" s="4"/>
      <c r="H21" s="4">
        <v>4.0919999999999996</v>
      </c>
      <c r="I21" s="4"/>
      <c r="J21" s="4">
        <v>8.43</v>
      </c>
      <c r="K21" s="4"/>
      <c r="L21" s="4">
        <v>46.615000000000002</v>
      </c>
    </row>
    <row r="22" spans="2:12" x14ac:dyDescent="0.25">
      <c r="B22" s="4">
        <v>6.5000000000000002E-2</v>
      </c>
      <c r="C22" s="4"/>
      <c r="D22" s="4">
        <v>0.33100000000000002</v>
      </c>
      <c r="E22" s="4"/>
      <c r="F22" s="4">
        <v>0.70199999999999996</v>
      </c>
      <c r="G22" s="4"/>
      <c r="H22" s="4">
        <v>4.1070000000000002</v>
      </c>
      <c r="I22" s="4"/>
      <c r="J22" s="4">
        <v>8.516</v>
      </c>
      <c r="K22" s="4"/>
      <c r="L22" s="4">
        <v>46.277999999999999</v>
      </c>
    </row>
    <row r="23" spans="2:12" x14ac:dyDescent="0.25">
      <c r="B23" s="4">
        <v>6.3E-2</v>
      </c>
      <c r="C23" s="4"/>
      <c r="D23" s="4">
        <v>0.33600000000000002</v>
      </c>
      <c r="E23" s="4"/>
      <c r="F23" s="4">
        <v>0.71</v>
      </c>
      <c r="G23" s="4"/>
      <c r="H23" s="4">
        <v>4.0880000000000001</v>
      </c>
      <c r="I23" s="4"/>
      <c r="J23" s="4">
        <v>8.5009999999999994</v>
      </c>
      <c r="K23" s="4"/>
      <c r="L23" s="4">
        <v>46.113</v>
      </c>
    </row>
    <row r="24" spans="2:12" x14ac:dyDescent="0.25">
      <c r="B24" s="4">
        <v>6.5000000000000002E-2</v>
      </c>
      <c r="C24" s="4"/>
      <c r="D24" s="4">
        <v>0.33600000000000002</v>
      </c>
      <c r="E24" s="4"/>
      <c r="F24" s="4">
        <v>0.70699999999999996</v>
      </c>
      <c r="G24" s="4"/>
      <c r="H24" s="4">
        <v>4.0780000000000003</v>
      </c>
      <c r="I24" s="4"/>
      <c r="J24" s="4">
        <v>8.4659999999999993</v>
      </c>
      <c r="K24" s="4"/>
      <c r="L24" s="4">
        <v>46.54</v>
      </c>
    </row>
    <row r="25" spans="2:12" x14ac:dyDescent="0.25">
      <c r="B25" s="4">
        <v>6.3E-2</v>
      </c>
      <c r="C25" s="4"/>
      <c r="D25" s="4">
        <v>0.33500000000000002</v>
      </c>
      <c r="E25" s="4"/>
      <c r="F25" s="4">
        <v>0.69899999999999995</v>
      </c>
      <c r="G25" s="4"/>
      <c r="H25" s="4">
        <v>4.0709999999999997</v>
      </c>
      <c r="I25" s="4"/>
      <c r="J25" s="4">
        <v>8.4770000000000003</v>
      </c>
      <c r="K25" s="4"/>
      <c r="L25" s="4">
        <v>46.161999999999999</v>
      </c>
    </row>
    <row r="26" spans="2:12" x14ac:dyDescent="0.25">
      <c r="B26" s="4">
        <v>6.2E-2</v>
      </c>
      <c r="C26" s="4"/>
      <c r="D26" s="4">
        <v>0.33200000000000002</v>
      </c>
      <c r="E26" s="4"/>
      <c r="F26" s="4">
        <v>0.71099999999999997</v>
      </c>
      <c r="G26" s="4"/>
      <c r="H26" s="4">
        <v>4.1050000000000004</v>
      </c>
      <c r="I26" s="4"/>
      <c r="J26" s="4">
        <v>8.5530000000000008</v>
      </c>
      <c r="K26" s="4"/>
      <c r="L26" s="4">
        <v>46.551000000000002</v>
      </c>
    </row>
    <row r="27" spans="2:12" s="4" customFormat="1" x14ac:dyDescent="0.25">
      <c r="B27" s="4">
        <v>6.6000000000000003E-2</v>
      </c>
      <c r="D27" s="4">
        <v>0.33400000000000002</v>
      </c>
      <c r="F27" s="4">
        <v>0.70599999999999996</v>
      </c>
      <c r="H27" s="4">
        <v>4.0789999999999997</v>
      </c>
      <c r="J27" s="4">
        <v>8.4079999999999995</v>
      </c>
      <c r="L27" s="4">
        <v>46.499000000000002</v>
      </c>
    </row>
    <row r="28" spans="2:12" s="4" customFormat="1" x14ac:dyDescent="0.25">
      <c r="B28" s="4">
        <v>6.4000000000000001E-2</v>
      </c>
      <c r="D28" s="4">
        <v>0.33200000000000002</v>
      </c>
      <c r="F28" s="4">
        <v>0.70599999999999996</v>
      </c>
      <c r="H28" s="4">
        <v>4.0750000000000002</v>
      </c>
      <c r="J28" s="4">
        <v>8.4930000000000003</v>
      </c>
      <c r="L28" s="4">
        <v>46.302</v>
      </c>
    </row>
    <row r="29" spans="2:12" x14ac:dyDescent="0.25">
      <c r="B29" s="4">
        <v>6.4000000000000001E-2</v>
      </c>
      <c r="C29" s="4"/>
      <c r="D29" s="4">
        <v>0.33400000000000002</v>
      </c>
      <c r="E29" s="4"/>
      <c r="F29" s="4">
        <v>0.71</v>
      </c>
      <c r="G29" s="4"/>
      <c r="H29" s="4">
        <v>4.0819999999999999</v>
      </c>
      <c r="I29" s="4"/>
      <c r="J29" s="4">
        <v>8.5559999999999992</v>
      </c>
      <c r="K29" s="4"/>
      <c r="L29" s="4">
        <v>46.238</v>
      </c>
    </row>
    <row r="30" spans="2:12" x14ac:dyDescent="0.25">
      <c r="B30" s="4">
        <v>0.06</v>
      </c>
      <c r="C30" s="4"/>
      <c r="D30" s="4">
        <v>0.33600000000000002</v>
      </c>
      <c r="E30" s="4"/>
      <c r="F30" s="4">
        <v>0.71099999999999997</v>
      </c>
      <c r="G30" s="4"/>
      <c r="H30" s="4">
        <v>4.0819999999999999</v>
      </c>
      <c r="I30" s="4"/>
      <c r="J30" s="4">
        <v>8.4629999999999992</v>
      </c>
      <c r="K30" s="4"/>
      <c r="L30" s="4">
        <v>46.341000000000001</v>
      </c>
    </row>
    <row r="31" spans="2:12" x14ac:dyDescent="0.25">
      <c r="B31" s="4">
        <v>7.2999999999999995E-2</v>
      </c>
      <c r="C31" s="4"/>
      <c r="D31" s="4">
        <v>0.34300000000000003</v>
      </c>
      <c r="E31" s="4"/>
      <c r="F31" s="4">
        <v>0.69899999999999995</v>
      </c>
      <c r="G31" s="4"/>
      <c r="H31" s="4">
        <v>4.0679999999999996</v>
      </c>
      <c r="I31" s="4"/>
      <c r="J31" s="4">
        <v>8.4109999999999996</v>
      </c>
      <c r="K31" s="4"/>
      <c r="L31" s="4">
        <v>46.268000000000001</v>
      </c>
    </row>
    <row r="32" spans="2:12" x14ac:dyDescent="0.25">
      <c r="B32" s="4">
        <v>6.3E-2</v>
      </c>
      <c r="C32" s="4"/>
      <c r="D32" s="4">
        <v>0.33200000000000002</v>
      </c>
      <c r="E32" s="4"/>
      <c r="F32" s="4">
        <v>0.70299999999999996</v>
      </c>
      <c r="G32" s="4"/>
      <c r="H32" s="4">
        <v>4.0759999999999996</v>
      </c>
      <c r="I32" s="4"/>
      <c r="J32" s="4">
        <v>8.5229999999999997</v>
      </c>
      <c r="K32" s="4"/>
      <c r="L32" s="4">
        <v>46.697000000000003</v>
      </c>
    </row>
    <row r="33" spans="2:12" x14ac:dyDescent="0.25">
      <c r="B33" s="4">
        <v>6.2E-2</v>
      </c>
      <c r="C33" s="4"/>
      <c r="D33" s="4">
        <v>0.33800000000000002</v>
      </c>
      <c r="E33" s="4"/>
      <c r="F33" s="4">
        <v>0.71399999999999997</v>
      </c>
      <c r="G33" s="4"/>
      <c r="H33" s="4">
        <v>4.1260000000000003</v>
      </c>
      <c r="I33" s="4"/>
      <c r="J33" s="4">
        <v>8.3889999999999993</v>
      </c>
      <c r="K33" s="4"/>
      <c r="L33" s="4">
        <v>46.485999999999997</v>
      </c>
    </row>
    <row r="34" spans="2:12" x14ac:dyDescent="0.25">
      <c r="B34" s="4">
        <v>6.2E-2</v>
      </c>
      <c r="C34" s="4"/>
      <c r="D34" s="4">
        <v>0.34300000000000003</v>
      </c>
      <c r="E34" s="4"/>
      <c r="F34" s="4">
        <v>0.70599999999999996</v>
      </c>
      <c r="G34" s="4"/>
      <c r="H34" s="4">
        <v>4.1230000000000002</v>
      </c>
      <c r="I34" s="4"/>
      <c r="J34" s="4">
        <v>8.4710000000000001</v>
      </c>
      <c r="K34" s="4"/>
      <c r="L34" s="4">
        <v>46.448</v>
      </c>
    </row>
    <row r="35" spans="2:12" x14ac:dyDescent="0.25">
      <c r="B35" s="4">
        <v>0.06</v>
      </c>
      <c r="C35" s="4"/>
      <c r="D35" s="4">
        <v>0.33900000000000002</v>
      </c>
      <c r="E35" s="4"/>
      <c r="F35" s="4">
        <v>0.70499999999999996</v>
      </c>
      <c r="G35" s="4"/>
      <c r="H35" s="4">
        <v>4.0810000000000004</v>
      </c>
      <c r="I35" s="4"/>
      <c r="J35" s="4">
        <v>8.5069999999999997</v>
      </c>
      <c r="K35" s="4"/>
      <c r="L35" s="4">
        <v>46.207000000000001</v>
      </c>
    </row>
    <row r="36" spans="2:12" x14ac:dyDescent="0.25">
      <c r="B36" s="4">
        <v>6.4000000000000001E-2</v>
      </c>
      <c r="C36" s="4"/>
      <c r="D36" s="4">
        <v>0.34</v>
      </c>
      <c r="E36" s="4"/>
      <c r="F36" s="4">
        <v>0.69799999999999995</v>
      </c>
      <c r="G36" s="4"/>
      <c r="H36" s="4">
        <v>4.1020000000000003</v>
      </c>
      <c r="I36" s="4"/>
      <c r="J36" s="4">
        <v>8.3870000000000005</v>
      </c>
      <c r="K36" s="4"/>
      <c r="L36" s="4">
        <v>46.106000000000002</v>
      </c>
    </row>
    <row r="37" spans="2:12" x14ac:dyDescent="0.25">
      <c r="B37" s="4">
        <v>5.8999999999999997E-2</v>
      </c>
      <c r="C37" s="4"/>
      <c r="D37" s="4">
        <v>0.33900000000000002</v>
      </c>
      <c r="E37" s="4"/>
      <c r="F37" s="4">
        <v>0.69899999999999995</v>
      </c>
      <c r="G37" s="4"/>
      <c r="H37" s="4">
        <v>4.0990000000000002</v>
      </c>
      <c r="I37" s="4"/>
      <c r="J37" s="4">
        <v>8.57</v>
      </c>
      <c r="K37" s="4"/>
      <c r="L37" s="4">
        <v>46.215000000000003</v>
      </c>
    </row>
    <row r="38" spans="2:12" x14ac:dyDescent="0.25">
      <c r="B38" s="4">
        <v>6.3E-2</v>
      </c>
      <c r="C38" s="4"/>
      <c r="D38" s="4">
        <v>0.34399999999999997</v>
      </c>
      <c r="E38" s="4"/>
      <c r="F38" s="4">
        <v>0.70699999999999996</v>
      </c>
      <c r="G38" s="4"/>
      <c r="H38" s="4">
        <v>4.085</v>
      </c>
      <c r="I38" s="4"/>
      <c r="J38" s="4">
        <v>8.52</v>
      </c>
      <c r="K38" s="4"/>
      <c r="L38" s="4">
        <v>46.44</v>
      </c>
    </row>
    <row r="39" spans="2:12" x14ac:dyDescent="0.25">
      <c r="B39" s="4">
        <v>6.2E-2</v>
      </c>
      <c r="C39" s="4"/>
      <c r="D39" s="4">
        <v>0.33800000000000002</v>
      </c>
      <c r="E39" s="4"/>
      <c r="F39" s="4">
        <v>0.71199999999999997</v>
      </c>
      <c r="G39" s="4"/>
      <c r="H39" s="4">
        <v>4.08</v>
      </c>
      <c r="I39" s="4"/>
      <c r="J39" s="4">
        <v>8.5570000000000004</v>
      </c>
      <c r="K39" s="4"/>
      <c r="L39" s="4">
        <v>46.204000000000001</v>
      </c>
    </row>
    <row r="40" spans="2:12" x14ac:dyDescent="0.25">
      <c r="B40" s="4">
        <v>6.5000000000000002E-2</v>
      </c>
      <c r="C40" s="4"/>
      <c r="D40" s="4">
        <v>0.33400000000000002</v>
      </c>
      <c r="E40" s="4"/>
      <c r="F40" s="4">
        <v>0.70599999999999996</v>
      </c>
      <c r="G40" s="4"/>
      <c r="H40" s="4">
        <v>4.1040000000000001</v>
      </c>
      <c r="I40" s="4"/>
      <c r="J40" s="4">
        <v>8.4760000000000009</v>
      </c>
      <c r="K40" s="4"/>
      <c r="L40" s="4">
        <v>46.034999999999997</v>
      </c>
    </row>
    <row r="41" spans="2:12" x14ac:dyDescent="0.25">
      <c r="B41" s="4">
        <v>6.3E-2</v>
      </c>
      <c r="C41" s="4"/>
      <c r="D41" s="4">
        <v>0.33300000000000002</v>
      </c>
      <c r="E41" s="4"/>
      <c r="F41" s="4">
        <v>0.70899999999999996</v>
      </c>
      <c r="G41" s="4"/>
      <c r="H41" s="4">
        <v>4.0650000000000004</v>
      </c>
      <c r="I41" s="4"/>
      <c r="J41" s="4">
        <v>8.5489999999999995</v>
      </c>
      <c r="K41" s="4"/>
      <c r="L41" s="4">
        <v>46.237000000000002</v>
      </c>
    </row>
    <row r="42" spans="2:12" x14ac:dyDescent="0.25">
      <c r="B42" s="4">
        <v>6.5000000000000002E-2</v>
      </c>
      <c r="C42" s="4"/>
      <c r="D42" s="4">
        <v>0.33500000000000002</v>
      </c>
      <c r="E42" s="4"/>
      <c r="F42" s="4">
        <v>0.69899999999999995</v>
      </c>
      <c r="G42" s="4"/>
      <c r="H42" s="4">
        <v>4.1070000000000002</v>
      </c>
      <c r="I42" s="4"/>
      <c r="J42" s="4">
        <v>8.4610000000000003</v>
      </c>
      <c r="K42" s="4"/>
      <c r="L42" s="4">
        <v>46.247</v>
      </c>
    </row>
    <row r="43" spans="2:12" x14ac:dyDescent="0.25">
      <c r="B43" s="4">
        <v>6.5000000000000002E-2</v>
      </c>
      <c r="C43" s="4"/>
      <c r="D43" s="4">
        <v>0.33400000000000002</v>
      </c>
      <c r="E43" s="4"/>
      <c r="F43" s="4">
        <v>0.70099999999999996</v>
      </c>
      <c r="G43" s="4"/>
      <c r="H43" s="4">
        <v>4.0570000000000004</v>
      </c>
      <c r="I43" s="4"/>
      <c r="J43" s="4">
        <v>8.4480000000000004</v>
      </c>
      <c r="K43" s="4"/>
      <c r="L43" s="4">
        <v>46.158000000000001</v>
      </c>
    </row>
    <row r="44" spans="2:12" x14ac:dyDescent="0.25">
      <c r="B44" s="4">
        <v>6.3E-2</v>
      </c>
      <c r="C44" s="4"/>
      <c r="D44" s="4">
        <v>0.33500000000000002</v>
      </c>
      <c r="E44" s="4"/>
      <c r="F44" s="4">
        <v>0.69899999999999995</v>
      </c>
      <c r="G44" s="4"/>
      <c r="H44" s="4">
        <v>4.07</v>
      </c>
      <c r="I44" s="4"/>
      <c r="J44" s="4">
        <v>8.42</v>
      </c>
      <c r="K44" s="4"/>
      <c r="L44" s="4">
        <v>46.377000000000002</v>
      </c>
    </row>
    <row r="45" spans="2:12" x14ac:dyDescent="0.25">
      <c r="B45" s="4">
        <v>5.8000000000000003E-2</v>
      </c>
      <c r="C45" s="4"/>
      <c r="D45" s="4">
        <v>0.33200000000000002</v>
      </c>
      <c r="E45" s="4"/>
      <c r="F45" s="4">
        <v>0.70099999999999996</v>
      </c>
      <c r="G45" s="4"/>
      <c r="H45" s="4">
        <v>4.0979999999999999</v>
      </c>
      <c r="I45" s="4"/>
      <c r="J45" s="4">
        <v>8.4939999999999998</v>
      </c>
      <c r="K45" s="4"/>
      <c r="L45" s="4">
        <v>46.48</v>
      </c>
    </row>
    <row r="46" spans="2:12" x14ac:dyDescent="0.25">
      <c r="B46" s="4">
        <v>6.4000000000000001E-2</v>
      </c>
      <c r="C46" s="4"/>
      <c r="D46" s="4">
        <v>0.33400000000000002</v>
      </c>
      <c r="E46" s="4"/>
      <c r="F46" s="4">
        <v>0.69299999999999995</v>
      </c>
      <c r="G46" s="4"/>
      <c r="H46" s="4">
        <v>4.0819999999999999</v>
      </c>
      <c r="I46" s="4"/>
      <c r="J46" s="4">
        <v>8.4009999999999998</v>
      </c>
      <c r="K46" s="4"/>
      <c r="L46" s="4">
        <v>46.134999999999998</v>
      </c>
    </row>
    <row r="47" spans="2:12" x14ac:dyDescent="0.25">
      <c r="B47" s="4">
        <v>6.2E-2</v>
      </c>
      <c r="C47" s="4"/>
      <c r="D47" s="4">
        <v>0.33400000000000002</v>
      </c>
      <c r="E47" s="4"/>
      <c r="F47" s="4">
        <v>0.70499999999999996</v>
      </c>
      <c r="G47" s="4"/>
      <c r="H47" s="4">
        <v>4.0659999999999998</v>
      </c>
      <c r="I47" s="4"/>
      <c r="J47" s="4">
        <v>8.4250000000000007</v>
      </c>
      <c r="K47" s="4"/>
      <c r="L47" s="4">
        <v>46.290999999999997</v>
      </c>
    </row>
    <row r="48" spans="2:12" x14ac:dyDescent="0.25">
      <c r="B48" s="4">
        <v>6.5000000000000002E-2</v>
      </c>
      <c r="C48" s="4"/>
      <c r="D48" s="4">
        <v>0.34200000000000003</v>
      </c>
      <c r="E48" s="4"/>
      <c r="F48" s="4">
        <v>0.70699999999999996</v>
      </c>
      <c r="G48" s="4"/>
      <c r="H48" s="4">
        <v>4.077</v>
      </c>
      <c r="I48" s="4"/>
      <c r="J48" s="4">
        <v>8.4809999999999999</v>
      </c>
      <c r="K48" s="4"/>
      <c r="L48" s="4">
        <v>46.027999999999999</v>
      </c>
    </row>
    <row r="49" spans="1:12" x14ac:dyDescent="0.25">
      <c r="B49" s="4">
        <v>6.0999999999999999E-2</v>
      </c>
      <c r="C49" s="4"/>
      <c r="D49" s="4">
        <v>0.34200000000000003</v>
      </c>
      <c r="E49" s="4"/>
      <c r="F49" s="4">
        <v>0.70899999999999996</v>
      </c>
      <c r="G49" s="4"/>
      <c r="H49" s="4">
        <v>4.0679999999999996</v>
      </c>
      <c r="I49" s="4"/>
      <c r="J49" s="4">
        <v>8.4499999999999993</v>
      </c>
      <c r="K49" s="4"/>
      <c r="L49" s="4">
        <v>46.212000000000003</v>
      </c>
    </row>
    <row r="50" spans="1:12" x14ac:dyDescent="0.25">
      <c r="B50" s="4">
        <v>6.3E-2</v>
      </c>
      <c r="C50" s="4"/>
      <c r="D50" s="4">
        <v>0.33700000000000002</v>
      </c>
      <c r="E50" s="4"/>
      <c r="F50" s="4">
        <v>0.71199999999999997</v>
      </c>
      <c r="G50" s="4"/>
      <c r="H50" s="4">
        <v>4.0999999999999996</v>
      </c>
      <c r="I50" s="4"/>
      <c r="J50" s="4">
        <v>8.4659999999999993</v>
      </c>
      <c r="K50" s="4"/>
      <c r="L50" s="4">
        <v>46.402000000000001</v>
      </c>
    </row>
    <row r="51" spans="1:12" x14ac:dyDescent="0.25">
      <c r="B51" s="4">
        <v>6.3E-2</v>
      </c>
      <c r="C51" s="4"/>
      <c r="D51" s="4">
        <v>0.33100000000000002</v>
      </c>
      <c r="E51" s="4"/>
      <c r="F51" s="4">
        <v>0.69799999999999995</v>
      </c>
      <c r="G51" s="4"/>
      <c r="H51" s="4">
        <v>4.0970000000000004</v>
      </c>
      <c r="I51" s="4"/>
      <c r="J51" s="4">
        <v>8.5120000000000005</v>
      </c>
      <c r="K51" s="4"/>
      <c r="L51" s="4">
        <v>46.218000000000004</v>
      </c>
    </row>
    <row r="52" spans="1:12" s="1" customFormat="1" x14ac:dyDescent="0.25">
      <c r="A52" s="1" t="s">
        <v>1</v>
      </c>
      <c r="B52" s="6">
        <f>AVERAGE(B2:B51)</f>
        <v>6.2859999999999999E-2</v>
      </c>
      <c r="C52" s="5"/>
      <c r="D52" s="6">
        <f>AVERAGE(D2:D51)</f>
        <v>0.33532000000000006</v>
      </c>
      <c r="E52" s="5"/>
      <c r="F52" s="6">
        <f>AVERAGE(F2:F51)</f>
        <v>0.70478000000000018</v>
      </c>
      <c r="G52" s="5"/>
      <c r="H52" s="6">
        <f>AVERAGE(H2:H51)</f>
        <v>4.0511999999999997</v>
      </c>
      <c r="I52" s="5"/>
      <c r="J52" s="6">
        <f>AVERAGE(J2:J51)</f>
        <v>8.4575399999999998</v>
      </c>
      <c r="K52" s="5"/>
      <c r="L52" s="6">
        <f>AVERAGE(L2:L51)</f>
        <v>46.305420000000005</v>
      </c>
    </row>
    <row r="53" spans="1:12" s="1" customFormat="1" x14ac:dyDescent="0.25">
      <c r="A53" s="1" t="s">
        <v>2</v>
      </c>
      <c r="B53" s="6">
        <f>_xlfn.STDEV.P(B2:B51)</f>
        <v>2.6382570003697526E-3</v>
      </c>
      <c r="C53" s="5"/>
      <c r="D53" s="6">
        <f>_xlfn.STDEV.P(D2:D51)</f>
        <v>3.7600000000000008E-3</v>
      </c>
      <c r="E53" s="5"/>
      <c r="F53" s="6">
        <f>_xlfn.STDEV.P(F2:F51)</f>
        <v>5.2126384873689511E-3</v>
      </c>
      <c r="G53" s="5"/>
      <c r="H53" s="6">
        <f>_xlfn.STDEV.P(H2:H51)</f>
        <v>7.7899679075077083E-2</v>
      </c>
      <c r="I53" s="5"/>
      <c r="J53" s="6">
        <f>_xlfn.STDEV.P(J2:J51)</f>
        <v>7.7605466302316586E-2</v>
      </c>
      <c r="K53" s="5"/>
      <c r="L53" s="6">
        <f>_xlfn.STDEV.P(L2:L51)</f>
        <v>0.15479923643222562</v>
      </c>
    </row>
    <row r="54" spans="1:12" s="1" customFormat="1" x14ac:dyDescent="0.25">
      <c r="A54" s="1" t="s">
        <v>3</v>
      </c>
      <c r="B54" s="3">
        <f>B53/B52</f>
        <v>4.1970362716668035E-2</v>
      </c>
      <c r="C54"/>
      <c r="D54" s="3">
        <f>D53/D52</f>
        <v>1.1213169509722056E-2</v>
      </c>
      <c r="E54"/>
      <c r="F54" s="3">
        <f>F53/F52</f>
        <v>7.3961214667966598E-3</v>
      </c>
      <c r="G54"/>
      <c r="H54" s="3">
        <f>H53/H52</f>
        <v>1.9228791240885931E-2</v>
      </c>
      <c r="I54"/>
      <c r="J54" s="3">
        <f>J53/J52</f>
        <v>9.1758911341024204E-3</v>
      </c>
      <c r="K54"/>
      <c r="L54" s="3">
        <f>L53/L52</f>
        <v>3.343004694314955E-3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422E0C4-9C93-4E2A-A077-186C8471DC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(Natif)'!L2:L51</xm:f>
              <xm:sqref>L55</xm:sqref>
            </x14:sparkline>
          </x14:sparklines>
        </x14:sparklineGroup>
        <x14:sparklineGroup displayEmptyCellsAs="gap" xr2:uid="{989BB518-1281-4EE1-A69F-0DA933D1EB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(Natif)'!J2:J51</xm:f>
              <xm:sqref>J55</xm:sqref>
            </x14:sparkline>
          </x14:sparklines>
        </x14:sparklineGroup>
        <x14:sparklineGroup displayEmptyCellsAs="gap" xr2:uid="{5411D816-8D3B-4A0E-A036-09C6F25700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(Natif)'!H2:H51</xm:f>
              <xm:sqref>H55</xm:sqref>
            </x14:sparkline>
          </x14:sparklines>
        </x14:sparklineGroup>
        <x14:sparklineGroup displayEmptyCellsAs="gap" xr2:uid="{1FA50543-1619-4C76-BA32-FA54FFF9EE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(Natif)'!F2:F51</xm:f>
              <xm:sqref>F55</xm:sqref>
            </x14:sparkline>
          </x14:sparklines>
        </x14:sparklineGroup>
        <x14:sparklineGroup displayEmptyCellsAs="gap" xr2:uid="{AFDF9753-5CE6-40F4-A926-3D0D6A435D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(Natif)'!D2:D51</xm:f>
              <xm:sqref>D55</xm:sqref>
            </x14:sparkline>
          </x14:sparklines>
        </x14:sparklineGroup>
        <x14:sparklineGroup displayEmptyCellsAs="gap" xr2:uid="{05DF6556-8BB2-4C26-BA82-557146EF9EE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(Natif)'!B2:B51</xm:f>
              <xm:sqref>B55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801B-0163-4D62-8607-4B92D6146863}">
  <dimension ref="A1:L54"/>
  <sheetViews>
    <sheetView topLeftCell="A30" workbookViewId="0">
      <selection activeCell="G61" sqref="G61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6.7000000000000004E-2</v>
      </c>
      <c r="C2" s="4"/>
      <c r="D2" s="4">
        <v>0.35399999999999998</v>
      </c>
      <c r="E2" s="4"/>
      <c r="F2" s="4">
        <v>0.74199999999999999</v>
      </c>
      <c r="G2" s="4"/>
      <c r="H2" s="4">
        <v>4.1459999999999999</v>
      </c>
      <c r="I2" s="4"/>
      <c r="J2" s="4">
        <v>8.6080000000000005</v>
      </c>
      <c r="K2" s="4"/>
      <c r="L2" s="4">
        <v>49.93</v>
      </c>
    </row>
    <row r="3" spans="1:12" x14ac:dyDescent="0.25">
      <c r="B3" s="4">
        <v>6.5000000000000002E-2</v>
      </c>
      <c r="C3" s="4"/>
      <c r="D3" s="4">
        <v>0.34699999999999998</v>
      </c>
      <c r="E3" s="4"/>
      <c r="F3" s="4">
        <v>0.73399999999999999</v>
      </c>
      <c r="G3" s="4"/>
      <c r="H3" s="4">
        <v>4.1269999999999998</v>
      </c>
      <c r="I3" s="4"/>
      <c r="J3" s="4">
        <v>8.9930000000000003</v>
      </c>
      <c r="K3" s="4"/>
      <c r="L3" s="4">
        <v>49.774000000000001</v>
      </c>
    </row>
    <row r="4" spans="1:12" x14ac:dyDescent="0.25">
      <c r="B4" s="4">
        <v>6.2E-2</v>
      </c>
      <c r="C4" s="4"/>
      <c r="D4" s="4">
        <v>0.34</v>
      </c>
      <c r="E4" s="4"/>
      <c r="F4" s="4">
        <v>0.74199999999999999</v>
      </c>
      <c r="G4" s="4"/>
      <c r="H4" s="4">
        <v>4.1269999999999998</v>
      </c>
      <c r="I4" s="4"/>
      <c r="J4" s="4">
        <v>9.0139999999999993</v>
      </c>
      <c r="K4" s="4"/>
      <c r="L4" s="4">
        <v>49.82</v>
      </c>
    </row>
    <row r="5" spans="1:12" x14ac:dyDescent="0.25">
      <c r="B5" s="4">
        <v>6.9000000000000006E-2</v>
      </c>
      <c r="C5" s="4"/>
      <c r="D5" s="4">
        <v>0.34200000000000003</v>
      </c>
      <c r="E5" s="4"/>
      <c r="F5" s="4">
        <v>0.72199999999999998</v>
      </c>
      <c r="G5" s="4"/>
      <c r="H5" s="4">
        <v>4.0979999999999999</v>
      </c>
      <c r="I5" s="4"/>
      <c r="J5" s="4">
        <v>8.8689999999999998</v>
      </c>
      <c r="K5" s="4"/>
      <c r="L5" s="4">
        <v>49.890999999999998</v>
      </c>
    </row>
    <row r="6" spans="1:12" x14ac:dyDescent="0.25">
      <c r="B6" s="4">
        <v>6.3E-2</v>
      </c>
      <c r="C6" s="4"/>
      <c r="D6" s="4">
        <v>0.34200000000000003</v>
      </c>
      <c r="E6" s="4"/>
      <c r="F6" s="4">
        <v>0.72699999999999998</v>
      </c>
      <c r="G6" s="4"/>
      <c r="H6" s="4">
        <v>4.1079999999999997</v>
      </c>
      <c r="I6" s="4"/>
      <c r="J6" s="4">
        <v>8.9060000000000006</v>
      </c>
      <c r="K6" s="4"/>
      <c r="L6" s="4">
        <v>50.064999999999998</v>
      </c>
    </row>
    <row r="7" spans="1:12" x14ac:dyDescent="0.25">
      <c r="B7" s="4">
        <v>6.2E-2</v>
      </c>
      <c r="C7" s="4"/>
      <c r="D7" s="4">
        <v>0.34300000000000003</v>
      </c>
      <c r="E7" s="4"/>
      <c r="F7" s="4">
        <v>0.72499999999999998</v>
      </c>
      <c r="G7" s="4"/>
      <c r="H7" s="4">
        <v>4.133</v>
      </c>
      <c r="I7" s="4"/>
      <c r="J7" s="4">
        <v>8.9209999999999994</v>
      </c>
      <c r="K7" s="4"/>
      <c r="L7" s="4">
        <v>49.642000000000003</v>
      </c>
    </row>
    <row r="8" spans="1:12" x14ac:dyDescent="0.25">
      <c r="B8" s="4">
        <v>6.3E-2</v>
      </c>
      <c r="C8" s="4"/>
      <c r="D8" s="4">
        <v>0.35199999999999998</v>
      </c>
      <c r="E8" s="4"/>
      <c r="F8" s="4">
        <v>0.73699999999999999</v>
      </c>
      <c r="G8" s="4"/>
      <c r="H8" s="4">
        <v>4.0949999999999998</v>
      </c>
      <c r="I8" s="4"/>
      <c r="J8" s="4">
        <v>8.9969999999999999</v>
      </c>
      <c r="K8" s="4"/>
      <c r="L8" s="4">
        <v>50.030999999999999</v>
      </c>
    </row>
    <row r="9" spans="1:12" x14ac:dyDescent="0.25">
      <c r="B9" s="4">
        <v>6.3E-2</v>
      </c>
      <c r="C9" s="4"/>
      <c r="D9" s="4">
        <v>0.34399999999999997</v>
      </c>
      <c r="E9" s="4"/>
      <c r="F9" s="4">
        <v>0.745</v>
      </c>
      <c r="G9" s="4"/>
      <c r="H9" s="4">
        <v>4.13</v>
      </c>
      <c r="I9" s="4"/>
      <c r="J9" s="4">
        <v>8.9359999999999999</v>
      </c>
      <c r="K9" s="4"/>
      <c r="L9" s="4">
        <v>49.787999999999997</v>
      </c>
    </row>
    <row r="10" spans="1:12" x14ac:dyDescent="0.25">
      <c r="B10" s="4">
        <v>7.0999999999999994E-2</v>
      </c>
      <c r="C10" s="4"/>
      <c r="D10" s="4">
        <v>0.35</v>
      </c>
      <c r="E10" s="4"/>
      <c r="F10" s="4">
        <v>0.747</v>
      </c>
      <c r="G10" s="4"/>
      <c r="H10" s="4">
        <v>4.1420000000000003</v>
      </c>
      <c r="I10" s="4"/>
      <c r="J10" s="4">
        <v>8.8770000000000007</v>
      </c>
      <c r="K10" s="4"/>
      <c r="L10" s="4">
        <v>49.575000000000003</v>
      </c>
    </row>
    <row r="11" spans="1:12" x14ac:dyDescent="0.25">
      <c r="B11" s="4">
        <v>6.2E-2</v>
      </c>
      <c r="C11" s="4"/>
      <c r="D11" s="4">
        <v>0.34399999999999997</v>
      </c>
      <c r="E11" s="4"/>
      <c r="F11" s="4">
        <v>0.73799999999999999</v>
      </c>
      <c r="G11" s="4"/>
      <c r="H11" s="4">
        <v>4.306</v>
      </c>
      <c r="I11" s="4"/>
      <c r="J11" s="4">
        <v>8.8620000000000001</v>
      </c>
      <c r="K11" s="4"/>
      <c r="L11" s="4">
        <v>49.682000000000002</v>
      </c>
    </row>
    <row r="12" spans="1:12" x14ac:dyDescent="0.25">
      <c r="B12" s="4">
        <v>0.06</v>
      </c>
      <c r="C12" s="4"/>
      <c r="D12" s="4">
        <v>0.36</v>
      </c>
      <c r="E12" s="4"/>
      <c r="F12" s="4">
        <v>0.73499999999999999</v>
      </c>
      <c r="G12" s="4"/>
      <c r="H12" s="4">
        <v>4.3440000000000003</v>
      </c>
      <c r="I12" s="4"/>
      <c r="J12" s="4">
        <v>8.9139999999999997</v>
      </c>
      <c r="K12" s="4"/>
      <c r="L12" s="4">
        <v>49.841000000000001</v>
      </c>
    </row>
    <row r="13" spans="1:12" x14ac:dyDescent="0.25">
      <c r="B13" s="4">
        <v>6.0999999999999999E-2</v>
      </c>
      <c r="C13" s="4"/>
      <c r="D13" s="4">
        <v>0.34599999999999997</v>
      </c>
      <c r="E13" s="4"/>
      <c r="F13" s="4">
        <v>0.72799999999999998</v>
      </c>
      <c r="G13" s="4"/>
      <c r="H13" s="4">
        <v>4.3079999999999998</v>
      </c>
      <c r="I13" s="4"/>
      <c r="J13" s="4">
        <v>8.8919999999999995</v>
      </c>
      <c r="K13" s="4"/>
      <c r="L13" s="4">
        <v>49.691000000000003</v>
      </c>
    </row>
    <row r="14" spans="1:12" x14ac:dyDescent="0.25">
      <c r="B14" s="4">
        <v>6.8000000000000005E-2</v>
      </c>
      <c r="C14" s="4"/>
      <c r="D14" s="4">
        <v>0.35499999999999998</v>
      </c>
      <c r="E14" s="4"/>
      <c r="F14" s="4">
        <v>0.74399999999999999</v>
      </c>
      <c r="G14" s="4"/>
      <c r="H14" s="4">
        <v>4.2949999999999999</v>
      </c>
      <c r="I14" s="4"/>
      <c r="J14" s="4">
        <v>9.0050000000000008</v>
      </c>
      <c r="K14" s="4"/>
      <c r="L14" s="4">
        <v>49.722000000000001</v>
      </c>
    </row>
    <row r="15" spans="1:12" x14ac:dyDescent="0.25">
      <c r="B15" s="4">
        <v>7.0999999999999994E-2</v>
      </c>
      <c r="C15" s="4"/>
      <c r="D15" s="4">
        <v>0.35199999999999998</v>
      </c>
      <c r="E15" s="4"/>
      <c r="F15" s="4">
        <v>0.73</v>
      </c>
      <c r="G15" s="4"/>
      <c r="H15" s="4">
        <v>4.2889999999999997</v>
      </c>
      <c r="I15" s="4"/>
      <c r="J15" s="4">
        <v>8.8369999999999997</v>
      </c>
      <c r="K15" s="4"/>
      <c r="L15" s="4">
        <v>49.856999999999999</v>
      </c>
    </row>
    <row r="16" spans="1:12" x14ac:dyDescent="0.25">
      <c r="B16" s="4">
        <v>6.3E-2</v>
      </c>
      <c r="C16" s="4"/>
      <c r="D16" s="4">
        <v>0.34599999999999997</v>
      </c>
      <c r="E16" s="4"/>
      <c r="F16" s="4">
        <v>0.72399999999999998</v>
      </c>
      <c r="G16" s="4"/>
      <c r="H16" s="4">
        <v>4.3360000000000003</v>
      </c>
      <c r="I16" s="4"/>
      <c r="J16" s="4">
        <v>9.0589999999999993</v>
      </c>
      <c r="K16" s="4"/>
      <c r="L16" s="4">
        <v>50.137999999999998</v>
      </c>
    </row>
    <row r="17" spans="2:12" x14ac:dyDescent="0.25">
      <c r="B17" s="4">
        <v>6.9000000000000006E-2</v>
      </c>
      <c r="C17" s="4"/>
      <c r="D17" s="4">
        <v>0.34499999999999997</v>
      </c>
      <c r="E17" s="4"/>
      <c r="F17" s="4">
        <v>0.72599999999999998</v>
      </c>
      <c r="G17" s="4"/>
      <c r="H17" s="4">
        <v>4.3019999999999996</v>
      </c>
      <c r="I17" s="4"/>
      <c r="J17" s="4">
        <v>8.9710000000000001</v>
      </c>
      <c r="K17" s="4"/>
      <c r="L17" s="4">
        <v>49.604999999999997</v>
      </c>
    </row>
    <row r="18" spans="2:12" x14ac:dyDescent="0.25">
      <c r="B18" s="4">
        <v>6.4000000000000001E-2</v>
      </c>
      <c r="C18" s="4"/>
      <c r="D18" s="4">
        <v>0.34300000000000003</v>
      </c>
      <c r="E18" s="4"/>
      <c r="F18" s="4">
        <v>0.73199999999999998</v>
      </c>
      <c r="G18" s="4"/>
      <c r="H18" s="4">
        <v>4.298</v>
      </c>
      <c r="I18" s="4"/>
      <c r="J18" s="4">
        <v>8.9990000000000006</v>
      </c>
      <c r="K18" s="4"/>
      <c r="L18" s="4">
        <v>49.777999999999999</v>
      </c>
    </row>
    <row r="19" spans="2:12" x14ac:dyDescent="0.25">
      <c r="B19" s="4">
        <v>6.4000000000000001E-2</v>
      </c>
      <c r="C19" s="4"/>
      <c r="D19" s="4">
        <v>0.34699999999999998</v>
      </c>
      <c r="E19" s="4"/>
      <c r="F19" s="4">
        <v>0.74</v>
      </c>
      <c r="G19" s="4"/>
      <c r="H19" s="4">
        <v>4.2839999999999998</v>
      </c>
      <c r="I19" s="4"/>
      <c r="J19" s="4">
        <v>9.0079999999999991</v>
      </c>
      <c r="K19" s="4"/>
      <c r="L19" s="4">
        <v>49.749000000000002</v>
      </c>
    </row>
    <row r="20" spans="2:12" x14ac:dyDescent="0.25">
      <c r="B20" s="4">
        <v>6.2E-2</v>
      </c>
      <c r="C20" s="4"/>
      <c r="D20" s="4">
        <v>0.35699999999999998</v>
      </c>
      <c r="E20" s="4"/>
      <c r="F20" s="4">
        <v>0.73</v>
      </c>
      <c r="G20" s="4"/>
      <c r="H20" s="4">
        <v>4.29</v>
      </c>
      <c r="I20" s="4"/>
      <c r="J20" s="4">
        <v>8.9179999999999993</v>
      </c>
      <c r="K20" s="4"/>
      <c r="L20" s="4">
        <v>49.573999999999998</v>
      </c>
    </row>
    <row r="21" spans="2:12" x14ac:dyDescent="0.25">
      <c r="B21" s="4">
        <v>6.9000000000000006E-2</v>
      </c>
      <c r="C21" s="4"/>
      <c r="D21" s="4">
        <v>0.34200000000000003</v>
      </c>
      <c r="E21" s="4"/>
      <c r="F21" s="4">
        <v>0.73799999999999999</v>
      </c>
      <c r="G21" s="4"/>
      <c r="H21" s="4">
        <v>4.2530000000000001</v>
      </c>
      <c r="I21" s="4"/>
      <c r="J21" s="4">
        <v>8.8889999999999993</v>
      </c>
      <c r="K21" s="4"/>
      <c r="L21" s="4">
        <v>49.570999999999998</v>
      </c>
    </row>
    <row r="22" spans="2:12" x14ac:dyDescent="0.25">
      <c r="B22" s="4">
        <v>6.4000000000000001E-2</v>
      </c>
      <c r="C22" s="4"/>
      <c r="D22" s="4">
        <v>0.34100000000000003</v>
      </c>
      <c r="E22" s="4"/>
      <c r="F22" s="4">
        <v>0.752</v>
      </c>
      <c r="G22" s="4"/>
      <c r="H22" s="4">
        <v>4.2850000000000001</v>
      </c>
      <c r="I22" s="4"/>
      <c r="J22" s="4">
        <v>9.0980000000000008</v>
      </c>
      <c r="K22" s="4"/>
      <c r="L22" s="4">
        <v>49.731999999999999</v>
      </c>
    </row>
    <row r="23" spans="2:12" x14ac:dyDescent="0.25">
      <c r="B23" s="4">
        <v>6.3E-2</v>
      </c>
      <c r="C23" s="4"/>
      <c r="D23" s="4">
        <v>0.36399999999999999</v>
      </c>
      <c r="E23" s="4"/>
      <c r="F23" s="4">
        <v>0.73899999999999999</v>
      </c>
      <c r="G23" s="4"/>
      <c r="H23" s="4">
        <v>4.3170000000000002</v>
      </c>
      <c r="I23" s="4"/>
      <c r="J23" s="4">
        <v>8.9369999999999994</v>
      </c>
      <c r="K23" s="4"/>
      <c r="L23" s="4">
        <v>49.692999999999998</v>
      </c>
    </row>
    <row r="24" spans="2:12" x14ac:dyDescent="0.25">
      <c r="B24" s="4">
        <v>6.8000000000000005E-2</v>
      </c>
      <c r="C24" s="4"/>
      <c r="D24" s="4">
        <v>0.34499999999999997</v>
      </c>
      <c r="E24" s="4"/>
      <c r="F24" s="4">
        <v>0.72199999999999998</v>
      </c>
      <c r="G24" s="4"/>
      <c r="H24" s="4">
        <v>4.274</v>
      </c>
      <c r="I24" s="4"/>
      <c r="J24" s="4">
        <v>9.0380000000000003</v>
      </c>
      <c r="K24" s="4"/>
      <c r="L24" s="4">
        <v>49.866</v>
      </c>
    </row>
    <row r="25" spans="2:12" x14ac:dyDescent="0.25">
      <c r="B25" s="4">
        <v>6.9000000000000006E-2</v>
      </c>
      <c r="C25" s="4"/>
      <c r="D25" s="4">
        <v>0.34499999999999997</v>
      </c>
      <c r="E25" s="4"/>
      <c r="F25" s="4">
        <v>0.73399999999999999</v>
      </c>
      <c r="G25" s="4"/>
      <c r="H25" s="4">
        <v>4.2939999999999996</v>
      </c>
      <c r="I25" s="4"/>
      <c r="J25" s="4">
        <v>8.8979999999999997</v>
      </c>
      <c r="K25" s="4"/>
      <c r="L25" s="4">
        <v>50.304000000000002</v>
      </c>
    </row>
    <row r="26" spans="2:12" x14ac:dyDescent="0.25">
      <c r="B26" s="4">
        <v>6.6000000000000003E-2</v>
      </c>
      <c r="C26" s="4"/>
      <c r="D26" s="4">
        <v>0.34300000000000003</v>
      </c>
      <c r="E26" s="4"/>
      <c r="F26" s="4">
        <v>0.74199999999999999</v>
      </c>
      <c r="G26" s="4"/>
      <c r="H26" s="4">
        <v>4.3010000000000002</v>
      </c>
      <c r="I26" s="4"/>
      <c r="J26" s="4">
        <v>8.9220000000000006</v>
      </c>
      <c r="K26" s="4"/>
      <c r="L26" s="4">
        <v>49.966999999999999</v>
      </c>
    </row>
    <row r="27" spans="2:12" s="4" customFormat="1" x14ac:dyDescent="0.25">
      <c r="B27" s="4">
        <v>6.3E-2</v>
      </c>
      <c r="D27" s="4">
        <v>0.36399999999999999</v>
      </c>
      <c r="F27" s="4">
        <v>0.72799999999999998</v>
      </c>
      <c r="H27" s="4">
        <v>4.2869999999999999</v>
      </c>
      <c r="J27" s="4">
        <v>8.8379999999999992</v>
      </c>
      <c r="L27" s="4">
        <v>49.777999999999999</v>
      </c>
    </row>
    <row r="28" spans="2:12" s="4" customFormat="1" x14ac:dyDescent="0.25">
      <c r="B28" s="4">
        <v>7.1999999999999995E-2</v>
      </c>
      <c r="D28" s="4">
        <v>0.35</v>
      </c>
      <c r="F28" s="4">
        <v>0.73299999999999998</v>
      </c>
      <c r="H28" s="4">
        <v>4.32</v>
      </c>
      <c r="J28" s="4">
        <v>8.9390000000000001</v>
      </c>
      <c r="L28" s="4">
        <v>49.828000000000003</v>
      </c>
    </row>
    <row r="29" spans="2:12" x14ac:dyDescent="0.25">
      <c r="B29" s="4">
        <v>6.8000000000000005E-2</v>
      </c>
      <c r="C29" s="4"/>
      <c r="D29" s="4">
        <v>0.34599999999999997</v>
      </c>
      <c r="E29" s="4"/>
      <c r="F29" s="4">
        <v>0.75</v>
      </c>
      <c r="G29" s="4"/>
      <c r="H29" s="4">
        <v>4.2300000000000004</v>
      </c>
      <c r="I29" s="4"/>
      <c r="J29" s="4">
        <v>8.9039999999999999</v>
      </c>
      <c r="K29" s="4"/>
      <c r="L29" s="4">
        <v>49.965000000000003</v>
      </c>
    </row>
    <row r="30" spans="2:12" x14ac:dyDescent="0.25">
      <c r="B30" s="4">
        <v>6.9000000000000006E-2</v>
      </c>
      <c r="C30" s="4"/>
      <c r="D30" s="4">
        <v>0.33800000000000002</v>
      </c>
      <c r="E30" s="4"/>
      <c r="F30" s="4">
        <v>0.72799999999999998</v>
      </c>
      <c r="G30" s="4"/>
      <c r="H30" s="4">
        <v>4.2880000000000003</v>
      </c>
      <c r="I30" s="4"/>
      <c r="J30" s="4">
        <v>8.9990000000000006</v>
      </c>
      <c r="K30" s="4"/>
      <c r="L30" s="4">
        <v>49.869</v>
      </c>
    </row>
    <row r="31" spans="2:12" x14ac:dyDescent="0.25">
      <c r="B31" s="4">
        <v>6.4000000000000001E-2</v>
      </c>
      <c r="C31" s="4"/>
      <c r="D31" s="4">
        <v>0.34899999999999998</v>
      </c>
      <c r="E31" s="4"/>
      <c r="F31" s="4">
        <v>0.73199999999999998</v>
      </c>
      <c r="G31" s="4"/>
      <c r="H31" s="4">
        <v>4.2809999999999997</v>
      </c>
      <c r="I31" s="4"/>
      <c r="J31" s="4">
        <v>9.0609999999999999</v>
      </c>
      <c r="K31" s="4"/>
      <c r="L31" s="4">
        <v>49.601999999999997</v>
      </c>
    </row>
    <row r="32" spans="2:12" x14ac:dyDescent="0.25">
      <c r="B32" s="4">
        <v>6.3E-2</v>
      </c>
      <c r="C32" s="4"/>
      <c r="D32" s="4">
        <v>0.34300000000000003</v>
      </c>
      <c r="E32" s="4"/>
      <c r="F32" s="4">
        <v>0.71899999999999997</v>
      </c>
      <c r="G32" s="4"/>
      <c r="H32" s="4">
        <v>4.306</v>
      </c>
      <c r="I32" s="4"/>
      <c r="J32" s="4">
        <v>9.0329999999999995</v>
      </c>
      <c r="K32" s="4"/>
      <c r="L32" s="4">
        <v>49.656999999999996</v>
      </c>
    </row>
    <row r="33" spans="2:12" x14ac:dyDescent="0.25">
      <c r="B33" s="4">
        <v>6.7000000000000004E-2</v>
      </c>
      <c r="C33" s="4"/>
      <c r="D33" s="4">
        <v>0.34200000000000003</v>
      </c>
      <c r="E33" s="4"/>
      <c r="F33" s="4">
        <v>0.73099999999999998</v>
      </c>
      <c r="G33" s="4"/>
      <c r="H33" s="4">
        <v>4.2549999999999999</v>
      </c>
      <c r="I33" s="4"/>
      <c r="J33" s="4">
        <v>9.0459999999999994</v>
      </c>
      <c r="K33" s="4"/>
      <c r="L33" s="4">
        <v>50.174999999999997</v>
      </c>
    </row>
    <row r="34" spans="2:12" x14ac:dyDescent="0.25">
      <c r="B34" s="4">
        <v>6.6000000000000003E-2</v>
      </c>
      <c r="C34" s="4"/>
      <c r="D34" s="4">
        <v>0.35499999999999998</v>
      </c>
      <c r="E34" s="4"/>
      <c r="F34" s="4">
        <v>0.73499999999999999</v>
      </c>
      <c r="G34" s="4"/>
      <c r="H34" s="4">
        <v>4.2910000000000004</v>
      </c>
      <c r="I34" s="4"/>
      <c r="J34" s="4">
        <v>9.08</v>
      </c>
      <c r="K34" s="4"/>
      <c r="L34" s="4">
        <v>49.707000000000001</v>
      </c>
    </row>
    <row r="35" spans="2:12" x14ac:dyDescent="0.25">
      <c r="B35" s="4">
        <v>6.2E-2</v>
      </c>
      <c r="C35" s="4"/>
      <c r="D35" s="4">
        <v>0.33200000000000002</v>
      </c>
      <c r="E35" s="4"/>
      <c r="F35" s="4">
        <v>0.72</v>
      </c>
      <c r="G35" s="4"/>
      <c r="H35" s="4">
        <v>4.282</v>
      </c>
      <c r="I35" s="4"/>
      <c r="J35" s="4">
        <v>8.8559999999999999</v>
      </c>
      <c r="K35" s="4"/>
      <c r="L35" s="4">
        <v>49.93</v>
      </c>
    </row>
    <row r="36" spans="2:12" x14ac:dyDescent="0.25">
      <c r="B36" s="4">
        <v>6.3E-2</v>
      </c>
      <c r="C36" s="4"/>
      <c r="D36" s="4">
        <v>0.33900000000000002</v>
      </c>
      <c r="E36" s="4"/>
      <c r="F36" s="4">
        <v>0.73299999999999998</v>
      </c>
      <c r="G36" s="4"/>
      <c r="H36" s="4">
        <v>4.2729999999999997</v>
      </c>
      <c r="I36" s="4"/>
      <c r="J36" s="4">
        <v>8.9510000000000005</v>
      </c>
      <c r="K36" s="4"/>
      <c r="L36" s="4">
        <v>50.03</v>
      </c>
    </row>
    <row r="37" spans="2:12" x14ac:dyDescent="0.25">
      <c r="B37" s="4">
        <v>6.0999999999999999E-2</v>
      </c>
      <c r="C37" s="4"/>
      <c r="D37" s="4">
        <v>0.33800000000000002</v>
      </c>
      <c r="E37" s="4"/>
      <c r="F37" s="4">
        <v>0.72199999999999998</v>
      </c>
      <c r="G37" s="4"/>
      <c r="H37" s="4">
        <v>4.2869999999999999</v>
      </c>
      <c r="I37" s="4"/>
      <c r="J37" s="4">
        <v>8.9410000000000007</v>
      </c>
      <c r="K37" s="4"/>
      <c r="L37" s="4">
        <v>49.954000000000001</v>
      </c>
    </row>
    <row r="38" spans="2:12" x14ac:dyDescent="0.25">
      <c r="B38" s="4">
        <v>6.9000000000000006E-2</v>
      </c>
      <c r="C38" s="4"/>
      <c r="D38" s="4">
        <v>0.34399999999999997</v>
      </c>
      <c r="E38" s="4"/>
      <c r="F38" s="4">
        <v>0.72299999999999998</v>
      </c>
      <c r="G38" s="4"/>
      <c r="H38" s="4">
        <v>4.2779999999999996</v>
      </c>
      <c r="I38" s="4"/>
      <c r="J38" s="4">
        <v>8.9819999999999993</v>
      </c>
      <c r="K38" s="4"/>
      <c r="L38" s="4">
        <v>50.048999999999999</v>
      </c>
    </row>
    <row r="39" spans="2:12" x14ac:dyDescent="0.25">
      <c r="B39" s="4">
        <v>6.2E-2</v>
      </c>
      <c r="C39" s="4"/>
      <c r="D39" s="4">
        <v>0.34799999999999998</v>
      </c>
      <c r="E39" s="4"/>
      <c r="F39" s="4">
        <v>0.748</v>
      </c>
      <c r="G39" s="4"/>
      <c r="H39" s="4">
        <v>4.3040000000000003</v>
      </c>
      <c r="I39" s="4"/>
      <c r="J39" s="4">
        <v>8.9429999999999996</v>
      </c>
      <c r="K39" s="4"/>
      <c r="L39" s="4">
        <v>49.872999999999998</v>
      </c>
    </row>
    <row r="40" spans="2:12" x14ac:dyDescent="0.25">
      <c r="B40" s="4">
        <v>6.5000000000000002E-2</v>
      </c>
      <c r="C40" s="4"/>
      <c r="D40" s="4">
        <v>0.34699999999999998</v>
      </c>
      <c r="E40" s="4"/>
      <c r="F40" s="4">
        <v>0.73499999999999999</v>
      </c>
      <c r="G40" s="4"/>
      <c r="H40" s="4">
        <v>4.2750000000000004</v>
      </c>
      <c r="I40" s="4"/>
      <c r="J40" s="4">
        <v>8.9329999999999998</v>
      </c>
      <c r="K40" s="4"/>
      <c r="L40" s="4">
        <v>50.145000000000003</v>
      </c>
    </row>
    <row r="41" spans="2:12" x14ac:dyDescent="0.25">
      <c r="B41" s="4">
        <v>6.2E-2</v>
      </c>
      <c r="C41" s="4"/>
      <c r="D41" s="4">
        <v>0.35399999999999998</v>
      </c>
      <c r="E41" s="4"/>
      <c r="F41" s="4">
        <v>0.73799999999999999</v>
      </c>
      <c r="G41" s="4"/>
      <c r="H41" s="4">
        <v>4.3289999999999997</v>
      </c>
      <c r="I41" s="4"/>
      <c r="J41" s="4">
        <v>8.8569999999999993</v>
      </c>
      <c r="K41" s="4"/>
      <c r="L41" s="4">
        <v>49.994</v>
      </c>
    </row>
    <row r="42" spans="2:12" x14ac:dyDescent="0.25">
      <c r="B42" s="4">
        <v>6.5000000000000002E-2</v>
      </c>
      <c r="C42" s="4"/>
      <c r="D42" s="4">
        <v>0.35899999999999999</v>
      </c>
      <c r="E42" s="4"/>
      <c r="F42" s="4">
        <v>0.74099999999999999</v>
      </c>
      <c r="G42" s="4"/>
      <c r="H42" s="4">
        <v>4.2789999999999999</v>
      </c>
      <c r="I42" s="4"/>
      <c r="J42" s="4">
        <v>8.9619999999999997</v>
      </c>
      <c r="K42" s="4"/>
      <c r="L42" s="4">
        <v>49.72</v>
      </c>
    </row>
    <row r="43" spans="2:12" x14ac:dyDescent="0.25">
      <c r="B43" s="4">
        <v>6.0999999999999999E-2</v>
      </c>
      <c r="C43" s="4"/>
      <c r="D43" s="4">
        <v>0.34100000000000003</v>
      </c>
      <c r="E43" s="4"/>
      <c r="F43" s="4">
        <v>0.73</v>
      </c>
      <c r="G43" s="4"/>
      <c r="H43" s="4">
        <v>4.2789999999999999</v>
      </c>
      <c r="I43" s="4"/>
      <c r="J43" s="4">
        <v>8.8369999999999997</v>
      </c>
      <c r="K43" s="4"/>
      <c r="L43" s="4">
        <v>50.073</v>
      </c>
    </row>
    <row r="44" spans="2:12" x14ac:dyDescent="0.25">
      <c r="B44" s="4">
        <v>6.0999999999999999E-2</v>
      </c>
      <c r="C44" s="4"/>
      <c r="D44" s="4">
        <v>0.35299999999999998</v>
      </c>
      <c r="E44" s="4"/>
      <c r="F44" s="4">
        <v>0.73899999999999999</v>
      </c>
      <c r="G44" s="4"/>
      <c r="H44" s="4">
        <v>4.2649999999999997</v>
      </c>
      <c r="I44" s="4"/>
      <c r="J44" s="4">
        <v>8.9239999999999995</v>
      </c>
      <c r="K44" s="4"/>
      <c r="L44" s="4">
        <v>49.795999999999999</v>
      </c>
    </row>
    <row r="45" spans="2:12" x14ac:dyDescent="0.25">
      <c r="B45" s="4">
        <v>7.2999999999999995E-2</v>
      </c>
      <c r="C45" s="4"/>
      <c r="D45" s="4">
        <v>0.35</v>
      </c>
      <c r="E45" s="4"/>
      <c r="F45" s="4">
        <v>0.73499999999999999</v>
      </c>
      <c r="G45" s="4"/>
      <c r="H45" s="4">
        <v>4.2709999999999999</v>
      </c>
      <c r="I45" s="4"/>
      <c r="J45" s="4">
        <v>8.9130000000000003</v>
      </c>
      <c r="K45" s="4"/>
      <c r="L45" s="4">
        <v>50.058999999999997</v>
      </c>
    </row>
    <row r="46" spans="2:12" x14ac:dyDescent="0.25">
      <c r="B46" s="4">
        <v>7.0000000000000007E-2</v>
      </c>
      <c r="C46" s="4"/>
      <c r="D46" s="4">
        <v>0.34</v>
      </c>
      <c r="E46" s="4"/>
      <c r="F46" s="4">
        <v>0.746</v>
      </c>
      <c r="G46" s="4"/>
      <c r="H46" s="4">
        <v>4.266</v>
      </c>
      <c r="I46" s="4"/>
      <c r="J46" s="4">
        <v>8.9570000000000007</v>
      </c>
      <c r="K46" s="4"/>
      <c r="L46" s="4">
        <v>49.832000000000001</v>
      </c>
    </row>
    <row r="47" spans="2:12" x14ac:dyDescent="0.25">
      <c r="B47" s="4">
        <v>0.06</v>
      </c>
      <c r="C47" s="4"/>
      <c r="D47" s="4">
        <v>0.34499999999999997</v>
      </c>
      <c r="E47" s="4"/>
      <c r="F47" s="4">
        <v>0.751</v>
      </c>
      <c r="G47" s="4"/>
      <c r="H47" s="4">
        <v>4.33</v>
      </c>
      <c r="I47" s="4"/>
      <c r="J47" s="4">
        <v>8.9809999999999999</v>
      </c>
      <c r="K47" s="4"/>
      <c r="L47" s="4">
        <v>49.633000000000003</v>
      </c>
    </row>
    <row r="48" spans="2:12" x14ac:dyDescent="0.25">
      <c r="B48" s="4">
        <v>6.8000000000000005E-2</v>
      </c>
      <c r="C48" s="4"/>
      <c r="D48" s="4">
        <v>0.34799999999999998</v>
      </c>
      <c r="E48" s="4"/>
      <c r="F48" s="4">
        <v>0.73399999999999999</v>
      </c>
      <c r="G48" s="4"/>
      <c r="H48" s="4">
        <v>4.298</v>
      </c>
      <c r="I48" s="4"/>
      <c r="J48" s="4">
        <v>8.9290000000000003</v>
      </c>
      <c r="K48" s="4"/>
      <c r="L48" s="4">
        <v>49.822000000000003</v>
      </c>
    </row>
    <row r="49" spans="1:12" x14ac:dyDescent="0.25">
      <c r="B49" s="4">
        <v>6.5000000000000002E-2</v>
      </c>
      <c r="C49" s="4"/>
      <c r="D49" s="4">
        <v>0.34799999999999998</v>
      </c>
      <c r="E49" s="4"/>
      <c r="F49" s="4">
        <v>0.73499999999999999</v>
      </c>
      <c r="G49" s="4"/>
      <c r="H49" s="4">
        <v>4.3099999999999996</v>
      </c>
      <c r="I49" s="4"/>
      <c r="J49" s="4">
        <v>8.9629999999999992</v>
      </c>
      <c r="K49" s="4"/>
      <c r="L49" s="4">
        <v>50.134999999999998</v>
      </c>
    </row>
    <row r="50" spans="1:12" x14ac:dyDescent="0.25">
      <c r="B50" s="4">
        <v>6.8000000000000005E-2</v>
      </c>
      <c r="C50" s="4"/>
      <c r="D50" s="4">
        <v>0.34</v>
      </c>
      <c r="E50" s="4"/>
      <c r="F50" s="4">
        <v>0.72799999999999998</v>
      </c>
      <c r="G50" s="4"/>
      <c r="H50" s="4">
        <v>4.266</v>
      </c>
      <c r="I50" s="4"/>
      <c r="J50" s="4">
        <v>8.9359999999999999</v>
      </c>
      <c r="K50" s="4"/>
      <c r="L50" s="4">
        <v>49.844999999999999</v>
      </c>
    </row>
    <row r="51" spans="1:12" x14ac:dyDescent="0.25">
      <c r="B51" s="4">
        <v>6.4000000000000001E-2</v>
      </c>
      <c r="C51" s="4"/>
      <c r="D51" s="4">
        <v>0.34799999999999998</v>
      </c>
      <c r="E51" s="4"/>
      <c r="F51" s="4">
        <v>0.74</v>
      </c>
      <c r="G51" s="4"/>
      <c r="H51" s="4">
        <v>4.2789999999999999</v>
      </c>
      <c r="I51" s="4"/>
      <c r="J51" s="4">
        <v>8.923</v>
      </c>
      <c r="K51" s="4"/>
      <c r="L51" s="4">
        <v>49.656999999999996</v>
      </c>
    </row>
    <row r="52" spans="1:12" s="1" customFormat="1" x14ac:dyDescent="0.25">
      <c r="A52" s="1" t="s">
        <v>1</v>
      </c>
      <c r="B52" s="6">
        <f>AVERAGE(B2:B51)</f>
        <v>6.5179999999999988E-2</v>
      </c>
      <c r="C52" s="5"/>
      <c r="D52" s="6">
        <f>AVERAGE(D2:D51)</f>
        <v>0.34699999999999998</v>
      </c>
      <c r="E52" s="5"/>
      <c r="F52" s="6">
        <f>AVERAGE(F2:F51)</f>
        <v>0.73458000000000023</v>
      </c>
      <c r="G52" s="5"/>
      <c r="H52" s="6">
        <f>AVERAGE(H2:H51)</f>
        <v>4.2602200000000003</v>
      </c>
      <c r="I52" s="5"/>
      <c r="J52" s="6">
        <f>AVERAGE(J2:J51)</f>
        <v>8.941119999999998</v>
      </c>
      <c r="K52" s="5"/>
      <c r="L52" s="6">
        <f>AVERAGE(L2:L51)</f>
        <v>49.848280000000003</v>
      </c>
    </row>
    <row r="53" spans="1:12" s="1" customFormat="1" x14ac:dyDescent="0.25">
      <c r="A53" s="1" t="s">
        <v>2</v>
      </c>
      <c r="B53" s="6">
        <f>_xlfn.STDEV.P(B2:B51)</f>
        <v>3.3863845026812899E-3</v>
      </c>
      <c r="C53" s="5"/>
      <c r="D53" s="6">
        <f>_xlfn.STDEV.P(D2:D51)</f>
        <v>6.6603303221386733E-3</v>
      </c>
      <c r="E53" s="5"/>
      <c r="F53" s="6">
        <f>_xlfn.STDEV.P(F2:F51)</f>
        <v>8.3500658680036848E-3</v>
      </c>
      <c r="G53" s="5"/>
      <c r="H53" s="6">
        <f>_xlfn.STDEV.P(H2:H51)</f>
        <v>6.7997732315129497E-2</v>
      </c>
      <c r="I53" s="5"/>
      <c r="J53" s="6">
        <f>_xlfn.STDEV.P(J2:J51)</f>
        <v>7.9914113897358585E-2</v>
      </c>
      <c r="K53" s="5"/>
      <c r="L53" s="6">
        <f>_xlfn.STDEV.P(L2:L51)</f>
        <v>0.17769986381536709</v>
      </c>
    </row>
    <row r="54" spans="1:12" s="1" customFormat="1" x14ac:dyDescent="0.25">
      <c r="A54" s="1" t="s">
        <v>3</v>
      </c>
      <c r="B54" s="3">
        <f>B53/B52</f>
        <v>5.1954349534846435E-2</v>
      </c>
      <c r="C54"/>
      <c r="D54" s="3">
        <f>D53/D52</f>
        <v>1.9194035510486093E-2</v>
      </c>
      <c r="E54"/>
      <c r="F54" s="3">
        <f>F53/F52</f>
        <v>1.1367129336496614E-2</v>
      </c>
      <c r="G54"/>
      <c r="H54" s="3">
        <f>H53/H52</f>
        <v>1.5961084712791708E-2</v>
      </c>
      <c r="I54"/>
      <c r="J54" s="3">
        <f>J53/J52</f>
        <v>8.937819187904714E-3</v>
      </c>
      <c r="K54"/>
      <c r="L54" s="3">
        <f>L53/L52</f>
        <v>3.5648143489678498E-3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AF38403-7A79-4F1E-8FAD-23629879CF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(Docker)'!L2:L51</xm:f>
              <xm:sqref>L55</xm:sqref>
            </x14:sparkline>
          </x14:sparklines>
        </x14:sparklineGroup>
        <x14:sparklineGroup displayEmptyCellsAs="gap" xr2:uid="{76270A85-4189-4518-B8ED-03320A9311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(Docker)'!J2:J51</xm:f>
              <xm:sqref>J55</xm:sqref>
            </x14:sparkline>
          </x14:sparklines>
        </x14:sparklineGroup>
        <x14:sparklineGroup displayEmptyCellsAs="gap" xr2:uid="{B0D1C296-46A8-49F3-BBE8-C4AF5BB6375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(Docker)'!H2:H51</xm:f>
              <xm:sqref>H55</xm:sqref>
            </x14:sparkline>
          </x14:sparklines>
        </x14:sparklineGroup>
        <x14:sparklineGroup displayEmptyCellsAs="gap" xr2:uid="{DCCDEE7B-7404-4AB4-BFE7-57E07920CD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(Docker)'!F2:F51</xm:f>
              <xm:sqref>F55</xm:sqref>
            </x14:sparkline>
          </x14:sparklines>
        </x14:sparklineGroup>
        <x14:sparklineGroup displayEmptyCellsAs="gap" xr2:uid="{6BED89EE-1C79-4E16-BC11-017F1B50BD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(Docker)'!D2:D51</xm:f>
              <xm:sqref>D55</xm:sqref>
            </x14:sparkline>
          </x14:sparklines>
        </x14:sparklineGroup>
        <x14:sparklineGroup displayEmptyCellsAs="gap" xr2:uid="{8A9F5D4B-DC6F-47C4-90FC-816734A33D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(Docker)'!B2:B51</xm:f>
              <xm:sqref>B55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Résultats</vt:lpstr>
      <vt:lpstr>Configuration</vt:lpstr>
      <vt:lpstr>Windows (Natif)</vt:lpstr>
      <vt:lpstr>Windows (WSL2)</vt:lpstr>
      <vt:lpstr>Windows (WSL2 - Processus)</vt:lpstr>
      <vt:lpstr>Windows (HyperV)</vt:lpstr>
      <vt:lpstr>Windows (HyperV - Processus)</vt:lpstr>
      <vt:lpstr>Linux (Natif)</vt:lpstr>
      <vt:lpstr>Linux (Docker)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the Great</dc:creator>
  <cp:lastModifiedBy>Frederick the Great</cp:lastModifiedBy>
  <dcterms:created xsi:type="dcterms:W3CDTF">2015-06-05T18:17:20Z</dcterms:created>
  <dcterms:modified xsi:type="dcterms:W3CDTF">2022-06-11T18:14:01Z</dcterms:modified>
</cp:coreProperties>
</file>