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ocencia\Assignatures\Sistemas electroacústicos\LoVE Bass\LoVE BASS github\LoVE-BASS\Speaker DB\"/>
    </mc:Choice>
  </mc:AlternateContent>
  <bookViews>
    <workbookView xWindow="0" yWindow="465" windowWidth="28800" windowHeight="17535" tabRatio="500"/>
  </bookViews>
  <sheets>
    <sheet name="Database" sheetId="2" r:id="rId1"/>
  </sheets>
  <calcPr calcId="162913" concurrentCalc="0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64" i="2"/>
  <c r="F58" i="2"/>
  <c r="F57" i="2"/>
  <c r="F55" i="2"/>
</calcChain>
</file>

<file path=xl/sharedStrings.xml><?xml version="1.0" encoding="utf-8"?>
<sst xmlns="http://schemas.openxmlformats.org/spreadsheetml/2006/main" count="118" uniqueCount="118">
  <si>
    <t>Name</t>
  </si>
  <si>
    <t>Qms</t>
  </si>
  <si>
    <t>Qes</t>
  </si>
  <si>
    <t>EBP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</si>
  <si>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</si>
  <si>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</si>
  <si>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</si>
  <si>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</si>
  <si>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</si>
  <si>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</si>
  <si>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</si>
  <si>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</si>
  <si>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</si>
  <si>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</si>
  <si>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</si>
  <si>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</si>
  <si>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</si>
  <si>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</si>
  <si>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</si>
  <si>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</si>
  <si>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</si>
  <si>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</si>
  <si>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</si>
  <si>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</si>
  <si>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</si>
  <si>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</si>
  <si>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</si>
  <si>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</si>
  <si>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</si>
  <si>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</si>
  <si>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</si>
  <si>
    <t>Beyma 3FR30</t>
  </si>
  <si>
    <t>Beyma 3FR30Nd</t>
  </si>
  <si>
    <t>Beyma 4FR40</t>
  </si>
  <si>
    <t>Beyma 4FR40Nd</t>
  </si>
  <si>
    <t>Beyma 5G40Nd_N</t>
  </si>
  <si>
    <t>Beyma 5MP60_N</t>
  </si>
  <si>
    <t>Beyma 5P200Fe</t>
  </si>
  <si>
    <t>Beyma 5P200Nd</t>
  </si>
  <si>
    <t>Beyma 6B30_P</t>
  </si>
  <si>
    <t>Beyma 6CMV2</t>
  </si>
  <si>
    <t>Beyma 6G40Fe</t>
  </si>
  <si>
    <t>Beyma 6G40Nd</t>
  </si>
  <si>
    <t>Beyma 6MCF200Nd</t>
  </si>
  <si>
    <t>Beyma 6P200Fe</t>
  </si>
  <si>
    <t>Beyma 8BFR</t>
  </si>
  <si>
    <t>Beyma 8BR40_N</t>
  </si>
  <si>
    <t>Beyma 8CMV2</t>
  </si>
  <si>
    <t>Beyma 8G40</t>
  </si>
  <si>
    <t>Beyma 8MC300Nd</t>
  </si>
  <si>
    <t>Beyma 8MC500Nd</t>
  </si>
  <si>
    <t>Beyma 8MI100</t>
  </si>
  <si>
    <t>Beyma 8P300Fe_N</t>
  </si>
  <si>
    <t>Beyma 8WR300</t>
  </si>
  <si>
    <t>Beyma 8WRS300</t>
  </si>
  <si>
    <t>Beyma 10BR60_V2</t>
  </si>
  <si>
    <t>Beyma 10CMV2</t>
  </si>
  <si>
    <t>Beyma 10G40</t>
  </si>
  <si>
    <t>Beyma 10MC500</t>
  </si>
  <si>
    <t>Beyma 10MC700Nd</t>
  </si>
  <si>
    <t>Beyma 10MCF400Nd</t>
  </si>
  <si>
    <t>Beyma 10MCS500</t>
  </si>
  <si>
    <t>Beyma 10MI100</t>
  </si>
  <si>
    <t>Beyma 10WR300</t>
  </si>
  <si>
    <t>Beyma 10WRS300</t>
  </si>
  <si>
    <t>Beyma 12BR70</t>
  </si>
  <si>
    <t>Beyma 12CMV2</t>
  </si>
  <si>
    <t>Beyma 12G40</t>
  </si>
  <si>
    <t>Beyma 12GA50</t>
  </si>
  <si>
    <t>Beyma 12LX60V2</t>
  </si>
  <si>
    <t>Beyma 12MC500</t>
  </si>
  <si>
    <t>Beyma 12MC700Nd</t>
  </si>
  <si>
    <t>Beyma 12MCS500</t>
  </si>
  <si>
    <t>Beyma 12MI100</t>
  </si>
  <si>
    <t>Beyma 12P80Fe_V2</t>
  </si>
  <si>
    <t>Beyma 12P80Nd_V2</t>
  </si>
  <si>
    <t>Beyma 12P1000Nd</t>
  </si>
  <si>
    <t>Beyma 12SW1300Nd</t>
  </si>
  <si>
    <t>Beyma 12WRS400</t>
  </si>
  <si>
    <t>Beyma 15CMV2</t>
  </si>
  <si>
    <t>Beyma 15LX60V2</t>
  </si>
  <si>
    <t>Beyma 15MC500</t>
  </si>
  <si>
    <t>Beyma 15MC700</t>
  </si>
  <si>
    <t>Beyma 15MC700Nd</t>
  </si>
  <si>
    <t>Beyma 15MCS500</t>
  </si>
  <si>
    <t>Beyma 15MI100</t>
  </si>
  <si>
    <t>Beyma 15P80Fe_N</t>
  </si>
  <si>
    <t>Beyma 15P80Nd</t>
  </si>
  <si>
    <t>Beyma 15P1000Fe V2</t>
  </si>
  <si>
    <t>Beyma 15WR400</t>
  </si>
  <si>
    <t>Beyma 15WRS400</t>
  </si>
  <si>
    <t>Beyma 18G550</t>
  </si>
  <si>
    <t>Beyma 18LEX1600Nd</t>
  </si>
  <si>
    <t>Beyma 18LX60V2</t>
  </si>
  <si>
    <t>Beyma 18P1000Fe V2</t>
  </si>
  <si>
    <t>Beyma 18P1200Nd_N</t>
  </si>
  <si>
    <t>Beyma 18PW1400Fe</t>
  </si>
  <si>
    <t>Beyma 18PWB1000Fe</t>
  </si>
  <si>
    <t>Beyma 18WRS600</t>
  </si>
  <si>
    <t>Beyma 21LEX1600Nd</t>
  </si>
  <si>
    <t>Beyma SM-108</t>
  </si>
  <si>
    <t>Beyma SM-110_N</t>
  </si>
  <si>
    <t>Beyma SM-112_N</t>
  </si>
  <si>
    <t>Beyma SM-115N</t>
  </si>
  <si>
    <t>Beyma SM-212</t>
  </si>
  <si>
    <t>Beyma 10LW30_N</t>
  </si>
  <si>
    <t>Beyma 12LW30_N</t>
  </si>
  <si>
    <t>Beyma 12WR400</t>
  </si>
  <si>
    <t>Beyma 15LEX1600Nd</t>
  </si>
  <si>
    <t xml:space="preserve">Beyma 15LW30 </t>
  </si>
  <si>
    <t>Beyma 15SW1300Nd</t>
  </si>
  <si>
    <t>Beyma 6MI100</t>
  </si>
  <si>
    <t>Beyma 6MI90</t>
  </si>
  <si>
    <t>Beyma 6P200Nd</t>
  </si>
  <si>
    <t>Beyma 8LW30</t>
  </si>
  <si>
    <t>Beyma 8WOOFER_P V2</t>
  </si>
  <si>
    <t>Beyma 8CM_B</t>
  </si>
  <si>
    <t>Beyma 605Nd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</si>
</sst>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zoomScaleNormal="100" workbookViewId="0">
      <pane ySplit="2085" activePane="bottomLeft"/>
      <selection sqref="A1:J1048576"/>
      <selection pane="bottomLeft" activeCell="A10" sqref="A10"/>
    </sheetView>
  </sheetViews>
  <sheetFormatPr baseColWidth="10" defaultColWidth="12.625" defaultRowHeight="12.75" x14ac:dyDescent="0.2"/>
  <cols>
    <col min="1" max="1" width="32.625" style="5" customWidth="1"/>
    <col min="2" max="9" width="12.625" style="5"/>
    <col min="10" max="10" width="13.875" style="5" customWidth="1"/>
    <col min="11" max="19" width="12.625" style="5"/>
    <col min="20" max="20" width="22.5" style="5" customWidth="1"/>
    <col min="21" max="16384" width="12.625" style="5"/>
  </cols>
  <sheetData>
    <row r="1" spans="1:17" s="4" customFormat="1" ht="30" customHeight="1" x14ac:dyDescent="0.4">
      <c r="A1" s="1" t="s">
        <v>4</v>
      </c>
      <c r="B1" s="2"/>
      <c r="C1" s="2"/>
      <c r="D1" s="2"/>
      <c r="E1" s="2"/>
      <c r="F1" s="2"/>
      <c r="G1" s="2"/>
      <c r="H1" s="2"/>
      <c r="I1" s="2"/>
      <c r="J1" s="3"/>
      <c r="K1" s="16" t="s">
        <v>29</v>
      </c>
      <c r="L1" s="17"/>
      <c r="M1" s="17"/>
      <c r="N1" s="17"/>
      <c r="O1" s="17"/>
      <c r="P1" s="17"/>
      <c r="Q1" s="18"/>
    </row>
    <row r="2" spans="1:17" s="9" customFormat="1" ht="30.95" customHeight="1" x14ac:dyDescent="0.25">
      <c r="A2" s="8" t="s">
        <v>0</v>
      </c>
      <c r="B2" s="8" t="s">
        <v>8</v>
      </c>
      <c r="C2" s="8" t="s">
        <v>10</v>
      </c>
      <c r="D2" s="8" t="s">
        <v>1</v>
      </c>
      <c r="E2" s="8" t="s">
        <v>2</v>
      </c>
      <c r="F2" s="8" t="s">
        <v>12</v>
      </c>
      <c r="G2" s="8" t="s">
        <v>14</v>
      </c>
      <c r="H2" s="8" t="s">
        <v>16</v>
      </c>
      <c r="I2" s="8" t="s">
        <v>18</v>
      </c>
      <c r="J2" s="10" t="s">
        <v>30</v>
      </c>
      <c r="K2" s="11" t="s">
        <v>21</v>
      </c>
      <c r="L2" s="8" t="s">
        <v>23</v>
      </c>
      <c r="M2" s="8" t="s">
        <v>25</v>
      </c>
      <c r="N2" s="8" t="s">
        <v>5</v>
      </c>
      <c r="O2" s="8" t="s">
        <v>3</v>
      </c>
      <c r="P2" s="8" t="s">
        <v>27</v>
      </c>
      <c r="Q2" s="12" t="s">
        <v>6</v>
      </c>
    </row>
    <row r="3" spans="1:17" s="4" customFormat="1" ht="21" customHeight="1" thickBot="1" x14ac:dyDescent="0.35">
      <c r="A3" s="8" t="s">
        <v>7</v>
      </c>
      <c r="B3" s="8" t="s">
        <v>9</v>
      </c>
      <c r="C3" s="8" t="s">
        <v>11</v>
      </c>
      <c r="D3" s="8"/>
      <c r="E3" s="8"/>
      <c r="F3" s="8" t="s">
        <v>13</v>
      </c>
      <c r="G3" s="8" t="s">
        <v>15</v>
      </c>
      <c r="H3" s="8" t="s">
        <v>17</v>
      </c>
      <c r="I3" s="8" t="s">
        <v>19</v>
      </c>
      <c r="J3" s="10" t="s">
        <v>20</v>
      </c>
      <c r="K3" s="13" t="s">
        <v>22</v>
      </c>
      <c r="L3" s="14" t="s">
        <v>24</v>
      </c>
      <c r="M3" s="14" t="s">
        <v>26</v>
      </c>
      <c r="N3" s="14"/>
      <c r="O3" s="14"/>
      <c r="P3" s="14" t="s">
        <v>28</v>
      </c>
      <c r="Q3" s="15"/>
    </row>
    <row r="4" spans="1:17" ht="13.5" thickTop="1" x14ac:dyDescent="0.2">
      <c r="A4" s="6" t="s">
        <v>55</v>
      </c>
      <c r="B4" s="7">
        <v>31</v>
      </c>
      <c r="C4" s="7">
        <v>6.5</v>
      </c>
      <c r="D4" s="7">
        <v>3.29</v>
      </c>
      <c r="E4" s="7">
        <v>0.55000000000000004</v>
      </c>
      <c r="F4" s="7">
        <f>0.038*10^4</f>
        <v>380</v>
      </c>
      <c r="G4" s="7">
        <v>108.2</v>
      </c>
      <c r="H4" s="7">
        <v>6.5</v>
      </c>
      <c r="I4" s="7">
        <v>1.5</v>
      </c>
      <c r="J4" s="5">
        <v>100</v>
      </c>
    </row>
    <row r="5" spans="1:17" x14ac:dyDescent="0.2">
      <c r="A5" s="6" t="s">
        <v>56</v>
      </c>
      <c r="B5" s="7">
        <v>52</v>
      </c>
      <c r="C5" s="7">
        <v>5.9</v>
      </c>
      <c r="D5" s="7">
        <v>3.8</v>
      </c>
      <c r="E5" s="7">
        <v>0.47</v>
      </c>
      <c r="F5" s="7">
        <v>380</v>
      </c>
      <c r="G5" s="7">
        <v>44</v>
      </c>
      <c r="H5" s="7">
        <v>6.5</v>
      </c>
      <c r="I5" s="7">
        <v>0.8</v>
      </c>
      <c r="J5" s="5">
        <v>250</v>
      </c>
    </row>
    <row r="6" spans="1:17" x14ac:dyDescent="0.2">
      <c r="A6" s="6" t="s">
        <v>57</v>
      </c>
      <c r="B6" s="7">
        <v>45</v>
      </c>
      <c r="C6" s="7">
        <v>6.2</v>
      </c>
      <c r="D6" s="7">
        <v>7.1</v>
      </c>
      <c r="E6" s="7">
        <v>0.32</v>
      </c>
      <c r="F6" s="7">
        <v>380</v>
      </c>
      <c r="G6" s="7">
        <v>49</v>
      </c>
      <c r="H6" s="7">
        <v>7</v>
      </c>
      <c r="I6" s="7">
        <v>0.6</v>
      </c>
      <c r="J6" s="5">
        <v>400</v>
      </c>
    </row>
    <row r="7" spans="1:17" x14ac:dyDescent="0.2">
      <c r="A7" s="6" t="s">
        <v>105</v>
      </c>
      <c r="B7" s="7">
        <v>55</v>
      </c>
      <c r="C7" s="7">
        <v>6.2</v>
      </c>
      <c r="D7" s="7">
        <v>8.5</v>
      </c>
      <c r="E7" s="7">
        <v>0.3</v>
      </c>
      <c r="F7" s="7">
        <v>350.00000000000006</v>
      </c>
      <c r="G7" s="7">
        <v>28</v>
      </c>
      <c r="H7" s="7">
        <v>7</v>
      </c>
      <c r="I7" s="7">
        <v>1</v>
      </c>
      <c r="J7" s="5">
        <v>450</v>
      </c>
    </row>
    <row r="8" spans="1:17" x14ac:dyDescent="0.2">
      <c r="A8" s="6" t="s">
        <v>58</v>
      </c>
      <c r="B8" s="7">
        <v>60</v>
      </c>
      <c r="C8" s="7">
        <v>5.7</v>
      </c>
      <c r="D8" s="7">
        <v>7.5</v>
      </c>
      <c r="E8" s="7">
        <v>0.28999999999999998</v>
      </c>
      <c r="F8" s="7">
        <v>350</v>
      </c>
      <c r="G8" s="7">
        <v>26</v>
      </c>
      <c r="H8" s="7">
        <v>8</v>
      </c>
      <c r="I8" s="7">
        <v>1</v>
      </c>
      <c r="J8" s="5">
        <v>500</v>
      </c>
    </row>
    <row r="9" spans="1:17" x14ac:dyDescent="0.2">
      <c r="A9" s="6" t="s">
        <v>59</v>
      </c>
      <c r="B9" s="7">
        <v>63</v>
      </c>
      <c r="C9" s="7">
        <v>5.2</v>
      </c>
      <c r="D9" s="7">
        <v>3.8</v>
      </c>
      <c r="E9" s="7">
        <v>0.24</v>
      </c>
      <c r="F9" s="7">
        <v>350</v>
      </c>
      <c r="G9" s="7">
        <v>20</v>
      </c>
      <c r="H9" s="7">
        <v>7</v>
      </c>
      <c r="I9" s="7">
        <v>1</v>
      </c>
      <c r="J9" s="5">
        <v>700</v>
      </c>
    </row>
    <row r="10" spans="1:17" x14ac:dyDescent="0.2">
      <c r="A10" s="6" t="s">
        <v>60</v>
      </c>
      <c r="B10" s="7">
        <v>260</v>
      </c>
      <c r="C10" s="7">
        <v>5.8</v>
      </c>
      <c r="D10" s="7">
        <v>22</v>
      </c>
      <c r="E10" s="7">
        <v>0.45</v>
      </c>
      <c r="F10" s="7">
        <v>380</v>
      </c>
      <c r="G10" s="7">
        <v>2</v>
      </c>
      <c r="H10" s="7">
        <v>3.5</v>
      </c>
      <c r="I10" s="7">
        <v>0.5</v>
      </c>
      <c r="J10" s="5">
        <v>400</v>
      </c>
    </row>
    <row r="11" spans="1:17" x14ac:dyDescent="0.2">
      <c r="A11" s="6" t="s">
        <v>61</v>
      </c>
      <c r="B11" s="7">
        <v>70</v>
      </c>
      <c r="C11" s="7">
        <v>5.7</v>
      </c>
      <c r="D11" s="7">
        <v>10.1</v>
      </c>
      <c r="E11" s="7">
        <v>0.38</v>
      </c>
      <c r="F11" s="7">
        <v>350</v>
      </c>
      <c r="G11" s="7">
        <v>18.8</v>
      </c>
      <c r="H11" s="7">
        <v>8</v>
      </c>
      <c r="I11" s="7">
        <v>1.1000000000000001</v>
      </c>
      <c r="J11" s="5">
        <v>500</v>
      </c>
    </row>
    <row r="12" spans="1:17" x14ac:dyDescent="0.2">
      <c r="A12" s="6" t="s">
        <v>62</v>
      </c>
      <c r="B12" s="7">
        <v>50</v>
      </c>
      <c r="C12" s="7">
        <v>6.3</v>
      </c>
      <c r="D12" s="7">
        <v>6.6</v>
      </c>
      <c r="E12" s="7">
        <v>0.22</v>
      </c>
      <c r="F12" s="7">
        <v>380</v>
      </c>
      <c r="G12" s="7">
        <v>54</v>
      </c>
      <c r="H12" s="7">
        <v>4.5</v>
      </c>
      <c r="I12" s="7">
        <v>0.9</v>
      </c>
      <c r="J12" s="5">
        <v>350</v>
      </c>
    </row>
    <row r="13" spans="1:17" x14ac:dyDescent="0.2">
      <c r="A13" s="6" t="s">
        <v>63</v>
      </c>
      <c r="B13" s="7">
        <v>47</v>
      </c>
      <c r="C13" s="7">
        <v>6.1</v>
      </c>
      <c r="D13" s="7">
        <v>3.9</v>
      </c>
      <c r="E13" s="7">
        <v>0.35</v>
      </c>
      <c r="F13" s="7">
        <v>350</v>
      </c>
      <c r="G13" s="7">
        <v>50.9</v>
      </c>
      <c r="H13" s="7">
        <v>6</v>
      </c>
      <c r="I13" s="7">
        <v>1</v>
      </c>
      <c r="J13" s="5">
        <v>300</v>
      </c>
    </row>
    <row r="14" spans="1:17" x14ac:dyDescent="0.2">
      <c r="A14" s="6" t="s">
        <v>64</v>
      </c>
      <c r="B14" s="7">
        <v>52</v>
      </c>
      <c r="C14" s="7">
        <v>6.1</v>
      </c>
      <c r="D14" s="7">
        <v>5.5</v>
      </c>
      <c r="E14" s="7">
        <v>0.4</v>
      </c>
      <c r="F14" s="7">
        <v>350</v>
      </c>
      <c r="G14" s="7">
        <v>39.299999999999997</v>
      </c>
      <c r="H14" s="7">
        <v>6</v>
      </c>
      <c r="I14" s="7">
        <v>1</v>
      </c>
      <c r="J14" s="5">
        <v>300</v>
      </c>
    </row>
    <row r="15" spans="1:17" x14ac:dyDescent="0.2">
      <c r="A15" s="6" t="s">
        <v>65</v>
      </c>
      <c r="B15" s="7">
        <v>31</v>
      </c>
      <c r="C15" s="7">
        <v>5.6</v>
      </c>
      <c r="D15" s="7">
        <v>4.4400000000000004</v>
      </c>
      <c r="E15" s="7">
        <v>0.56000000000000005</v>
      </c>
      <c r="F15" s="7">
        <v>540</v>
      </c>
      <c r="G15" s="7">
        <v>142</v>
      </c>
      <c r="H15" s="7">
        <v>8</v>
      </c>
      <c r="I15" s="7">
        <v>0.85</v>
      </c>
      <c r="J15" s="5">
        <v>125</v>
      </c>
    </row>
    <row r="16" spans="1:17" x14ac:dyDescent="0.2">
      <c r="A16" s="6" t="s">
        <v>66</v>
      </c>
      <c r="B16" s="7">
        <v>49</v>
      </c>
      <c r="C16" s="7">
        <v>6</v>
      </c>
      <c r="D16" s="7">
        <v>3.9</v>
      </c>
      <c r="E16" s="7">
        <v>0.54</v>
      </c>
      <c r="F16" s="7">
        <v>530</v>
      </c>
      <c r="G16" s="7">
        <v>76</v>
      </c>
      <c r="H16" s="7">
        <v>7</v>
      </c>
      <c r="I16" s="7">
        <v>1</v>
      </c>
      <c r="J16" s="5">
        <v>320</v>
      </c>
    </row>
    <row r="17" spans="1:10" x14ac:dyDescent="0.2">
      <c r="A17" s="6" t="s">
        <v>67</v>
      </c>
      <c r="B17" s="7">
        <v>44</v>
      </c>
      <c r="C17" s="7">
        <v>6</v>
      </c>
      <c r="D17" s="7">
        <v>11.6</v>
      </c>
      <c r="E17" s="7">
        <v>0.3</v>
      </c>
      <c r="F17" s="7">
        <v>530</v>
      </c>
      <c r="G17" s="7">
        <v>81</v>
      </c>
      <c r="H17" s="7">
        <v>5</v>
      </c>
      <c r="I17" s="7">
        <v>2.1</v>
      </c>
      <c r="J17" s="5">
        <v>500</v>
      </c>
    </row>
    <row r="18" spans="1:10" x14ac:dyDescent="0.2">
      <c r="A18" s="6" t="s">
        <v>68</v>
      </c>
      <c r="B18" s="7">
        <v>90</v>
      </c>
      <c r="C18" s="7">
        <v>6.2</v>
      </c>
      <c r="D18" s="7">
        <v>14.8</v>
      </c>
      <c r="E18" s="7">
        <v>1.26</v>
      </c>
      <c r="F18" s="7">
        <v>530</v>
      </c>
      <c r="G18" s="7">
        <v>34</v>
      </c>
      <c r="H18" s="7">
        <v>3</v>
      </c>
      <c r="I18" s="7">
        <v>0.6</v>
      </c>
      <c r="J18" s="5">
        <v>250</v>
      </c>
    </row>
    <row r="19" spans="1:10" x14ac:dyDescent="0.2">
      <c r="A19" s="6" t="s">
        <v>106</v>
      </c>
      <c r="B19" s="7">
        <v>42</v>
      </c>
      <c r="C19" s="7">
        <v>6.3</v>
      </c>
      <c r="D19" s="7">
        <v>3.8</v>
      </c>
      <c r="E19" s="7">
        <v>0.28999999999999998</v>
      </c>
      <c r="F19" s="7">
        <v>540</v>
      </c>
      <c r="G19" s="7">
        <v>84</v>
      </c>
      <c r="H19" s="7">
        <v>7</v>
      </c>
      <c r="I19" s="7">
        <v>1</v>
      </c>
      <c r="J19" s="5">
        <v>450</v>
      </c>
    </row>
    <row r="20" spans="1:10" x14ac:dyDescent="0.2">
      <c r="A20" s="6" t="s">
        <v>69</v>
      </c>
      <c r="B20" s="7">
        <v>49</v>
      </c>
      <c r="C20" s="7">
        <v>5.0999999999999996</v>
      </c>
      <c r="D20" s="7">
        <v>15.3</v>
      </c>
      <c r="E20" s="7">
        <v>0.4</v>
      </c>
      <c r="F20" s="7">
        <v>550</v>
      </c>
      <c r="G20" s="7">
        <v>43</v>
      </c>
      <c r="H20" s="7">
        <v>9</v>
      </c>
      <c r="I20" s="7">
        <v>2.1</v>
      </c>
      <c r="J20" s="5">
        <v>700</v>
      </c>
    </row>
    <row r="21" spans="1:10" x14ac:dyDescent="0.2">
      <c r="A21" s="6" t="s">
        <v>70</v>
      </c>
      <c r="B21" s="7">
        <v>57</v>
      </c>
      <c r="C21" s="7">
        <v>5.5</v>
      </c>
      <c r="D21" s="7">
        <v>8.6</v>
      </c>
      <c r="E21" s="7">
        <v>0.39</v>
      </c>
      <c r="F21" s="7">
        <v>550</v>
      </c>
      <c r="G21" s="7">
        <v>54.9</v>
      </c>
      <c r="H21" s="7">
        <v>8</v>
      </c>
      <c r="I21" s="7">
        <v>0.7</v>
      </c>
      <c r="J21" s="5">
        <v>500</v>
      </c>
    </row>
    <row r="22" spans="1:10" x14ac:dyDescent="0.2">
      <c r="A22" s="6" t="s">
        <v>71</v>
      </c>
      <c r="B22" s="7">
        <v>51</v>
      </c>
      <c r="C22" s="7">
        <v>5.2</v>
      </c>
      <c r="D22" s="7">
        <v>4.0999999999999996</v>
      </c>
      <c r="E22" s="7">
        <v>0.26</v>
      </c>
      <c r="F22" s="7">
        <v>550</v>
      </c>
      <c r="G22" s="7">
        <v>58</v>
      </c>
      <c r="H22" s="7">
        <v>7</v>
      </c>
      <c r="I22" s="7">
        <v>1</v>
      </c>
      <c r="J22" s="5">
        <v>700</v>
      </c>
    </row>
    <row r="23" spans="1:10" x14ac:dyDescent="0.2">
      <c r="A23" s="6" t="s">
        <v>72</v>
      </c>
      <c r="B23" s="7">
        <v>62</v>
      </c>
      <c r="C23" s="7">
        <v>5.7</v>
      </c>
      <c r="D23" s="7">
        <v>7.8</v>
      </c>
      <c r="E23" s="7">
        <v>0.44</v>
      </c>
      <c r="F23" s="7">
        <v>550</v>
      </c>
      <c r="G23" s="7">
        <v>44</v>
      </c>
      <c r="H23" s="7">
        <v>8</v>
      </c>
      <c r="I23" s="7">
        <v>1.1000000000000001</v>
      </c>
      <c r="J23" s="5">
        <v>500</v>
      </c>
    </row>
    <row r="24" spans="1:10" x14ac:dyDescent="0.2">
      <c r="A24" s="6" t="s">
        <v>73</v>
      </c>
      <c r="B24" s="7">
        <v>58</v>
      </c>
      <c r="C24" s="7">
        <v>6.3</v>
      </c>
      <c r="D24" s="7">
        <v>5.54</v>
      </c>
      <c r="E24" s="7">
        <v>0.23</v>
      </c>
      <c r="F24" s="7">
        <v>530</v>
      </c>
      <c r="G24" s="7">
        <v>64</v>
      </c>
      <c r="H24" s="7">
        <v>2</v>
      </c>
      <c r="I24" s="7">
        <v>1</v>
      </c>
      <c r="J24" s="5">
        <v>450</v>
      </c>
    </row>
    <row r="25" spans="1:10" x14ac:dyDescent="0.2">
      <c r="A25" s="6" t="s">
        <v>76</v>
      </c>
      <c r="B25" s="7">
        <v>47</v>
      </c>
      <c r="C25" s="7">
        <v>5.0999999999999996</v>
      </c>
      <c r="D25" s="7">
        <v>7.89</v>
      </c>
      <c r="E25" s="7">
        <v>0.27</v>
      </c>
      <c r="F25" s="7">
        <v>550</v>
      </c>
      <c r="G25" s="7">
        <v>49</v>
      </c>
      <c r="H25" s="7">
        <v>8</v>
      </c>
      <c r="I25" s="7">
        <v>2</v>
      </c>
      <c r="J25" s="5">
        <v>900</v>
      </c>
    </row>
    <row r="26" spans="1:10" x14ac:dyDescent="0.2">
      <c r="A26" s="6" t="s">
        <v>74</v>
      </c>
      <c r="B26" s="7">
        <v>48</v>
      </c>
      <c r="C26" s="7">
        <v>5</v>
      </c>
      <c r="D26" s="7">
        <v>6.5</v>
      </c>
      <c r="E26" s="7">
        <v>0.22</v>
      </c>
      <c r="F26" s="7">
        <v>550</v>
      </c>
      <c r="G26" s="7">
        <v>61</v>
      </c>
      <c r="H26" s="7">
        <v>7.5</v>
      </c>
      <c r="I26" s="7">
        <v>1.1000000000000001</v>
      </c>
      <c r="J26" s="5">
        <v>700</v>
      </c>
    </row>
    <row r="27" spans="1:10" x14ac:dyDescent="0.2">
      <c r="A27" s="6" t="s">
        <v>75</v>
      </c>
      <c r="B27" s="7">
        <v>47</v>
      </c>
      <c r="C27" s="7">
        <v>5</v>
      </c>
      <c r="D27" s="7">
        <v>5.2</v>
      </c>
      <c r="E27" s="7">
        <v>0.2</v>
      </c>
      <c r="F27" s="7">
        <v>550</v>
      </c>
      <c r="G27" s="7">
        <v>65</v>
      </c>
      <c r="H27" s="7">
        <v>7.5</v>
      </c>
      <c r="I27" s="7">
        <v>0.9</v>
      </c>
      <c r="J27" s="5">
        <v>700</v>
      </c>
    </row>
    <row r="28" spans="1:10" x14ac:dyDescent="0.2">
      <c r="A28" s="6" t="s">
        <v>77</v>
      </c>
      <c r="B28" s="7">
        <v>45</v>
      </c>
      <c r="C28" s="7">
        <v>4.9000000000000004</v>
      </c>
      <c r="D28" s="7">
        <v>12.07</v>
      </c>
      <c r="E28" s="7">
        <v>0.27</v>
      </c>
      <c r="F28" s="7">
        <v>550</v>
      </c>
      <c r="G28" s="7">
        <v>45</v>
      </c>
      <c r="H28" s="7">
        <v>10</v>
      </c>
      <c r="I28" s="7">
        <v>3.25</v>
      </c>
      <c r="J28" s="5">
        <v>1200</v>
      </c>
    </row>
    <row r="29" spans="1:10" x14ac:dyDescent="0.2">
      <c r="A29" s="6" t="s">
        <v>107</v>
      </c>
      <c r="B29" s="7">
        <v>42</v>
      </c>
      <c r="C29" s="7">
        <v>5.8</v>
      </c>
      <c r="D29" s="7">
        <v>5.6</v>
      </c>
      <c r="E29" s="7">
        <v>0.3</v>
      </c>
      <c r="F29" s="7">
        <v>530</v>
      </c>
      <c r="G29" s="7">
        <v>91.1</v>
      </c>
      <c r="H29" s="7">
        <v>6.3</v>
      </c>
      <c r="I29" s="7">
        <v>1</v>
      </c>
      <c r="J29" s="5">
        <v>400</v>
      </c>
    </row>
    <row r="30" spans="1:10" x14ac:dyDescent="0.2">
      <c r="A30" s="6" t="s">
        <v>78</v>
      </c>
      <c r="B30" s="7">
        <v>44</v>
      </c>
      <c r="C30" s="7">
        <v>5.6</v>
      </c>
      <c r="D30" s="7">
        <v>7.7</v>
      </c>
      <c r="E30" s="7">
        <v>0.32</v>
      </c>
      <c r="F30" s="7">
        <v>530</v>
      </c>
      <c r="G30" s="7">
        <v>77.900000000000006</v>
      </c>
      <c r="H30" s="7">
        <v>6.3</v>
      </c>
      <c r="I30" s="7">
        <v>1.3</v>
      </c>
      <c r="J30" s="5">
        <v>400</v>
      </c>
    </row>
    <row r="31" spans="1:10" x14ac:dyDescent="0.2">
      <c r="A31" s="6" t="s">
        <v>79</v>
      </c>
      <c r="B31" s="7">
        <v>49</v>
      </c>
      <c r="C31" s="7">
        <v>6</v>
      </c>
      <c r="D31" s="7">
        <v>4.0999999999999996</v>
      </c>
      <c r="E31" s="7">
        <v>0.55000000000000004</v>
      </c>
      <c r="F31" s="7">
        <v>880</v>
      </c>
      <c r="G31" s="7">
        <v>104</v>
      </c>
      <c r="H31" s="7">
        <v>7</v>
      </c>
      <c r="I31" s="7">
        <v>1.2</v>
      </c>
      <c r="J31" s="5">
        <v>350</v>
      </c>
    </row>
    <row r="32" spans="1:10" x14ac:dyDescent="0.2">
      <c r="A32" s="6" t="s">
        <v>108</v>
      </c>
      <c r="B32" s="7">
        <v>41</v>
      </c>
      <c r="C32" s="7">
        <v>5.5</v>
      </c>
      <c r="D32" s="7">
        <v>6.6</v>
      </c>
      <c r="E32" s="7">
        <v>0.38</v>
      </c>
      <c r="F32" s="7">
        <v>880</v>
      </c>
      <c r="G32" s="7">
        <v>91</v>
      </c>
      <c r="H32" s="7">
        <v>14.5</v>
      </c>
      <c r="I32" s="7">
        <v>1.6</v>
      </c>
      <c r="J32" s="5">
        <v>1600</v>
      </c>
    </row>
    <row r="33" spans="1:10" x14ac:dyDescent="0.2">
      <c r="A33" s="6" t="s">
        <v>109</v>
      </c>
      <c r="B33" s="7">
        <v>34</v>
      </c>
      <c r="C33" s="7">
        <v>6.2</v>
      </c>
      <c r="D33" s="7">
        <v>4.5</v>
      </c>
      <c r="E33" s="7">
        <v>0.35</v>
      </c>
      <c r="F33" s="7">
        <v>880</v>
      </c>
      <c r="G33" s="7">
        <v>251</v>
      </c>
      <c r="H33" s="7">
        <v>7</v>
      </c>
      <c r="I33" s="7">
        <v>1.1000000000000001</v>
      </c>
      <c r="J33" s="5">
        <v>500</v>
      </c>
    </row>
    <row r="34" spans="1:10" x14ac:dyDescent="0.2">
      <c r="A34" s="6" t="s">
        <v>80</v>
      </c>
      <c r="B34" s="7">
        <v>42</v>
      </c>
      <c r="C34" s="7">
        <v>5.0999999999999996</v>
      </c>
      <c r="D34" s="7">
        <v>21.2</v>
      </c>
      <c r="E34" s="7">
        <v>0.45</v>
      </c>
      <c r="F34" s="7">
        <v>910</v>
      </c>
      <c r="G34" s="7">
        <v>105</v>
      </c>
      <c r="H34" s="7">
        <v>9</v>
      </c>
      <c r="I34" s="7">
        <v>2.1</v>
      </c>
      <c r="J34" s="5">
        <v>700</v>
      </c>
    </row>
    <row r="35" spans="1:10" x14ac:dyDescent="0.2">
      <c r="A35" s="6" t="s">
        <v>81</v>
      </c>
      <c r="B35" s="7">
        <v>46</v>
      </c>
      <c r="C35" s="7">
        <v>5.7</v>
      </c>
      <c r="D35" s="7">
        <v>8</v>
      </c>
      <c r="E35" s="7">
        <v>0.49</v>
      </c>
      <c r="F35" s="7">
        <v>880</v>
      </c>
      <c r="G35" s="7">
        <v>131.5</v>
      </c>
      <c r="H35" s="7">
        <v>8</v>
      </c>
      <c r="I35" s="7">
        <v>1.1000000000000001</v>
      </c>
      <c r="J35" s="5">
        <v>500</v>
      </c>
    </row>
    <row r="36" spans="1:10" x14ac:dyDescent="0.2">
      <c r="A36" s="6" t="s">
        <v>82</v>
      </c>
      <c r="B36" s="7">
        <v>44</v>
      </c>
      <c r="C36" s="7">
        <v>6</v>
      </c>
      <c r="D36" s="7">
        <v>5.3</v>
      </c>
      <c r="E36" s="7">
        <v>0.4</v>
      </c>
      <c r="F36" s="7">
        <v>880</v>
      </c>
      <c r="G36" s="7">
        <v>148</v>
      </c>
      <c r="H36" s="7">
        <v>9.8000000000000007</v>
      </c>
      <c r="I36" s="7">
        <v>1</v>
      </c>
      <c r="J36" s="5">
        <v>700</v>
      </c>
    </row>
    <row r="37" spans="1:10" x14ac:dyDescent="0.2">
      <c r="A37" s="6" t="s">
        <v>83</v>
      </c>
      <c r="B37" s="7">
        <v>49</v>
      </c>
      <c r="C37" s="7">
        <v>5.2</v>
      </c>
      <c r="D37" s="7">
        <v>3.6</v>
      </c>
      <c r="E37" s="7">
        <v>0.34</v>
      </c>
      <c r="F37" s="7">
        <v>880</v>
      </c>
      <c r="G37" s="7">
        <v>105</v>
      </c>
      <c r="H37" s="7">
        <v>7</v>
      </c>
      <c r="I37" s="7">
        <v>0.8</v>
      </c>
      <c r="J37" s="5">
        <v>700</v>
      </c>
    </row>
    <row r="38" spans="1:10" x14ac:dyDescent="0.2">
      <c r="A38" s="6" t="s">
        <v>84</v>
      </c>
      <c r="B38" s="7">
        <v>46</v>
      </c>
      <c r="C38" s="7">
        <v>5.8</v>
      </c>
      <c r="D38" s="7">
        <v>7.8</v>
      </c>
      <c r="E38" s="7">
        <v>0.5</v>
      </c>
      <c r="F38" s="7">
        <v>880</v>
      </c>
      <c r="G38" s="7">
        <v>133.5</v>
      </c>
      <c r="H38" s="7">
        <v>8</v>
      </c>
      <c r="I38" s="7">
        <v>1.1000000000000001</v>
      </c>
      <c r="J38" s="5">
        <v>500</v>
      </c>
    </row>
    <row r="39" spans="1:10" x14ac:dyDescent="0.2">
      <c r="A39" s="6" t="s">
        <v>85</v>
      </c>
      <c r="B39" s="7">
        <v>37</v>
      </c>
      <c r="C39" s="7">
        <v>6.2</v>
      </c>
      <c r="D39" s="7">
        <v>6.3</v>
      </c>
      <c r="E39" s="7">
        <v>0.3</v>
      </c>
      <c r="F39" s="7">
        <v>880</v>
      </c>
      <c r="G39" s="7">
        <v>264</v>
      </c>
      <c r="H39" s="7">
        <v>4.5</v>
      </c>
      <c r="I39" s="7">
        <v>1</v>
      </c>
      <c r="J39" s="5">
        <v>450</v>
      </c>
    </row>
    <row r="40" spans="1:10" x14ac:dyDescent="0.2">
      <c r="A40" s="6" t="s">
        <v>88</v>
      </c>
      <c r="B40" s="7">
        <v>45</v>
      </c>
      <c r="C40" s="7">
        <v>5.2</v>
      </c>
      <c r="D40" s="7">
        <v>5.9</v>
      </c>
      <c r="E40" s="7">
        <v>0.31</v>
      </c>
      <c r="F40" s="7">
        <v>855</v>
      </c>
      <c r="G40" s="7">
        <v>80.7</v>
      </c>
      <c r="H40" s="7">
        <v>8</v>
      </c>
      <c r="I40" s="7">
        <v>1.5</v>
      </c>
      <c r="J40" s="5">
        <v>1000</v>
      </c>
    </row>
    <row r="41" spans="1:10" x14ac:dyDescent="0.2">
      <c r="A41" s="6" t="s">
        <v>86</v>
      </c>
      <c r="B41" s="7">
        <v>32</v>
      </c>
      <c r="C41" s="7">
        <v>5.3</v>
      </c>
      <c r="D41" s="7">
        <v>5.5</v>
      </c>
      <c r="E41" s="7">
        <v>0.19</v>
      </c>
      <c r="F41" s="7">
        <v>880</v>
      </c>
      <c r="G41" s="7">
        <v>305</v>
      </c>
      <c r="H41" s="7">
        <v>7.5</v>
      </c>
      <c r="I41" s="7">
        <v>1.2</v>
      </c>
      <c r="J41" s="5">
        <v>800</v>
      </c>
    </row>
    <row r="42" spans="1:10" x14ac:dyDescent="0.2">
      <c r="A42" s="6" t="s">
        <v>87</v>
      </c>
      <c r="B42" s="7">
        <v>39</v>
      </c>
      <c r="C42" s="7">
        <v>5.0999999999999996</v>
      </c>
      <c r="D42" s="7">
        <v>5.0999999999999996</v>
      </c>
      <c r="E42" s="7">
        <v>0.22</v>
      </c>
      <c r="F42" s="7">
        <v>880</v>
      </c>
      <c r="G42" s="7">
        <v>184</v>
      </c>
      <c r="H42" s="7">
        <v>7.5</v>
      </c>
      <c r="I42" s="7">
        <v>0.8</v>
      </c>
      <c r="J42" s="5">
        <v>800</v>
      </c>
    </row>
    <row r="43" spans="1:10" x14ac:dyDescent="0.2">
      <c r="A43" s="6" t="s">
        <v>110</v>
      </c>
      <c r="B43" s="7">
        <v>44</v>
      </c>
      <c r="C43" s="7">
        <v>5.2</v>
      </c>
      <c r="D43" s="7">
        <v>14.7</v>
      </c>
      <c r="E43" s="7">
        <v>0.37</v>
      </c>
      <c r="F43" s="7">
        <v>880</v>
      </c>
      <c r="G43" s="7">
        <v>89.6</v>
      </c>
      <c r="H43" s="7">
        <v>10</v>
      </c>
      <c r="I43" s="7">
        <v>3.45</v>
      </c>
      <c r="J43" s="5">
        <v>1300</v>
      </c>
    </row>
    <row r="44" spans="1:10" x14ac:dyDescent="0.2">
      <c r="A44" s="6" t="s">
        <v>89</v>
      </c>
      <c r="B44" s="7">
        <v>36</v>
      </c>
      <c r="C44" s="7">
        <v>5.5</v>
      </c>
      <c r="D44" s="7">
        <v>8.1999999999999993</v>
      </c>
      <c r="E44" s="7">
        <v>0.32</v>
      </c>
      <c r="F44" s="7">
        <v>880</v>
      </c>
      <c r="G44" s="7">
        <v>224</v>
      </c>
      <c r="H44" s="7">
        <v>6.3</v>
      </c>
      <c r="I44" s="7">
        <v>1</v>
      </c>
      <c r="J44" s="5">
        <v>400</v>
      </c>
    </row>
    <row r="45" spans="1:10" x14ac:dyDescent="0.2">
      <c r="A45" s="6" t="s">
        <v>90</v>
      </c>
      <c r="B45" s="7">
        <v>35</v>
      </c>
      <c r="C45" s="7">
        <v>5.6</v>
      </c>
      <c r="D45" s="7">
        <v>9.1</v>
      </c>
      <c r="E45" s="7">
        <v>0.34</v>
      </c>
      <c r="F45" s="7">
        <v>880</v>
      </c>
      <c r="G45" s="7">
        <v>233</v>
      </c>
      <c r="H45" s="7">
        <v>6.3</v>
      </c>
      <c r="I45" s="7">
        <v>1.1000000000000001</v>
      </c>
      <c r="J45" s="5">
        <v>400</v>
      </c>
    </row>
    <row r="46" spans="1:10" x14ac:dyDescent="0.2">
      <c r="A46" s="6" t="s">
        <v>91</v>
      </c>
      <c r="B46" s="7">
        <v>33</v>
      </c>
      <c r="C46" s="7">
        <v>5.6</v>
      </c>
      <c r="D46" s="7">
        <v>7</v>
      </c>
      <c r="E46" s="7">
        <v>0.42</v>
      </c>
      <c r="F46" s="7">
        <v>1320</v>
      </c>
      <c r="G46" s="7">
        <v>290</v>
      </c>
      <c r="H46" s="7">
        <v>10</v>
      </c>
      <c r="I46" s="7">
        <v>1.8</v>
      </c>
      <c r="J46" s="5">
        <v>900</v>
      </c>
    </row>
    <row r="47" spans="1:10" x14ac:dyDescent="0.2">
      <c r="A47" s="6" t="s">
        <v>92</v>
      </c>
      <c r="B47" s="7">
        <v>33</v>
      </c>
      <c r="C47" s="7">
        <v>5.8</v>
      </c>
      <c r="D47" s="7">
        <v>11.4</v>
      </c>
      <c r="E47" s="7">
        <v>0.45</v>
      </c>
      <c r="F47" s="7">
        <v>1255</v>
      </c>
      <c r="G47" s="7">
        <v>231</v>
      </c>
      <c r="H47" s="7">
        <v>14.5</v>
      </c>
      <c r="I47" s="7">
        <v>1.9</v>
      </c>
      <c r="J47" s="5">
        <v>1600</v>
      </c>
    </row>
    <row r="48" spans="1:10" x14ac:dyDescent="0.2">
      <c r="A48" s="6" t="s">
        <v>93</v>
      </c>
      <c r="B48" s="7">
        <v>35</v>
      </c>
      <c r="C48" s="7">
        <v>5.0999999999999996</v>
      </c>
      <c r="D48" s="7">
        <v>15.7</v>
      </c>
      <c r="E48" s="7">
        <v>0.5</v>
      </c>
      <c r="F48" s="7">
        <v>1320</v>
      </c>
      <c r="G48" s="7">
        <v>236</v>
      </c>
      <c r="H48" s="7">
        <v>9</v>
      </c>
      <c r="I48" s="7">
        <v>2.1</v>
      </c>
      <c r="J48" s="5">
        <v>700</v>
      </c>
    </row>
    <row r="49" spans="1:10" x14ac:dyDescent="0.2">
      <c r="A49" s="6" t="s">
        <v>94</v>
      </c>
      <c r="B49" s="7">
        <v>33</v>
      </c>
      <c r="C49" s="7">
        <v>5.2</v>
      </c>
      <c r="D49" s="7">
        <v>10.5</v>
      </c>
      <c r="E49" s="7">
        <v>0.33</v>
      </c>
      <c r="F49" s="7">
        <v>1250</v>
      </c>
      <c r="G49" s="7">
        <v>230</v>
      </c>
      <c r="H49" s="7">
        <v>8</v>
      </c>
      <c r="I49" s="7">
        <v>1.75</v>
      </c>
      <c r="J49" s="5">
        <v>1200</v>
      </c>
    </row>
    <row r="50" spans="1:10" x14ac:dyDescent="0.2">
      <c r="A50" s="6" t="s">
        <v>95</v>
      </c>
      <c r="B50" s="7">
        <v>37</v>
      </c>
      <c r="C50" s="7">
        <v>5.3</v>
      </c>
      <c r="D50" s="7">
        <v>10.39</v>
      </c>
      <c r="E50" s="7">
        <v>0.35</v>
      </c>
      <c r="F50" s="7">
        <v>1225</v>
      </c>
      <c r="G50" s="7">
        <v>198</v>
      </c>
      <c r="H50" s="7">
        <v>9.5</v>
      </c>
      <c r="I50" s="7">
        <v>2.2999999999999998</v>
      </c>
      <c r="J50" s="5">
        <v>1200</v>
      </c>
    </row>
    <row r="51" spans="1:10" x14ac:dyDescent="0.2">
      <c r="A51" s="6" t="s">
        <v>96</v>
      </c>
      <c r="B51" s="7">
        <v>32</v>
      </c>
      <c r="C51" s="7">
        <v>5.0999999999999996</v>
      </c>
      <c r="D51" s="7">
        <v>10.199999999999999</v>
      </c>
      <c r="E51" s="7">
        <v>0.28000000000000003</v>
      </c>
      <c r="F51" s="7">
        <v>1255</v>
      </c>
      <c r="G51" s="7">
        <v>228.9</v>
      </c>
      <c r="H51" s="7">
        <v>10</v>
      </c>
      <c r="I51" s="7">
        <v>1.2</v>
      </c>
      <c r="J51" s="5">
        <v>1400</v>
      </c>
    </row>
    <row r="52" spans="1:10" x14ac:dyDescent="0.2">
      <c r="A52" s="6" t="s">
        <v>97</v>
      </c>
      <c r="B52" s="7">
        <v>27</v>
      </c>
      <c r="C52" s="7">
        <v>6</v>
      </c>
      <c r="D52" s="7">
        <v>8.1999999999999993</v>
      </c>
      <c r="E52" s="7">
        <v>0.4</v>
      </c>
      <c r="F52" s="7">
        <v>1255</v>
      </c>
      <c r="G52" s="7">
        <v>317</v>
      </c>
      <c r="H52" s="7">
        <v>12.5</v>
      </c>
      <c r="I52" s="7">
        <v>2</v>
      </c>
      <c r="J52" s="5">
        <v>1000</v>
      </c>
    </row>
    <row r="53" spans="1:10" x14ac:dyDescent="0.2">
      <c r="A53" s="6" t="s">
        <v>98</v>
      </c>
      <c r="B53" s="7">
        <v>32</v>
      </c>
      <c r="C53" s="7">
        <v>5.4</v>
      </c>
      <c r="D53" s="7">
        <v>4.8</v>
      </c>
      <c r="E53" s="7">
        <v>0.44</v>
      </c>
      <c r="F53" s="7">
        <v>1255</v>
      </c>
      <c r="G53" s="7">
        <v>372</v>
      </c>
      <c r="H53" s="7">
        <v>8.5</v>
      </c>
      <c r="I53" s="7">
        <v>1.5</v>
      </c>
      <c r="J53" s="5">
        <v>600</v>
      </c>
    </row>
    <row r="54" spans="1:10" x14ac:dyDescent="0.2">
      <c r="A54" s="6" t="s">
        <v>99</v>
      </c>
      <c r="B54" s="7">
        <v>30</v>
      </c>
      <c r="C54" s="7">
        <v>5.4</v>
      </c>
      <c r="D54" s="7">
        <v>4.4000000000000004</v>
      </c>
      <c r="E54" s="7">
        <v>0.28999999999999998</v>
      </c>
      <c r="F54" s="7">
        <v>1734</v>
      </c>
      <c r="G54" s="7">
        <v>394</v>
      </c>
      <c r="H54" s="7">
        <v>13</v>
      </c>
      <c r="I54" s="7">
        <v>1.9</v>
      </c>
      <c r="J54" s="5">
        <v>1600</v>
      </c>
    </row>
    <row r="55" spans="1:10" x14ac:dyDescent="0.2">
      <c r="A55" s="6" t="s">
        <v>31</v>
      </c>
      <c r="B55" s="7">
        <v>160</v>
      </c>
      <c r="C55" s="7">
        <v>5.6</v>
      </c>
      <c r="D55" s="7">
        <v>8</v>
      </c>
      <c r="E55" s="7">
        <v>0.52</v>
      </c>
      <c r="F55" s="7">
        <f>0.003*10^4</f>
        <v>30</v>
      </c>
      <c r="G55" s="7">
        <v>0.67</v>
      </c>
      <c r="H55" s="7">
        <v>4.5</v>
      </c>
      <c r="I55" s="7">
        <v>0.25</v>
      </c>
      <c r="J55" s="5">
        <v>30</v>
      </c>
    </row>
    <row r="56" spans="1:10" x14ac:dyDescent="0.2">
      <c r="A56" s="6" t="s">
        <v>32</v>
      </c>
      <c r="B56" s="7">
        <v>180</v>
      </c>
      <c r="C56" s="7">
        <v>5.5</v>
      </c>
      <c r="D56" s="7">
        <v>9.5</v>
      </c>
      <c r="E56" s="7">
        <v>0.6</v>
      </c>
      <c r="F56" s="7">
        <v>30</v>
      </c>
      <c r="G56" s="7">
        <v>0.55000000000000004</v>
      </c>
      <c r="H56" s="7">
        <v>4.5</v>
      </c>
      <c r="I56" s="7">
        <v>0.3</v>
      </c>
      <c r="J56" s="5">
        <v>30</v>
      </c>
    </row>
    <row r="57" spans="1:10" x14ac:dyDescent="0.2">
      <c r="A57" s="6" t="s">
        <v>33</v>
      </c>
      <c r="B57" s="7">
        <v>92</v>
      </c>
      <c r="C57" s="7">
        <v>6.4</v>
      </c>
      <c r="D57" s="7">
        <v>11.3</v>
      </c>
      <c r="E57" s="7">
        <v>0.96</v>
      </c>
      <c r="F57" s="7">
        <f>0.0055*10^4</f>
        <v>55</v>
      </c>
      <c r="G57" s="7">
        <v>2.8</v>
      </c>
      <c r="H57" s="7">
        <v>3</v>
      </c>
      <c r="I57" s="7">
        <v>0.2</v>
      </c>
      <c r="J57" s="5">
        <v>40</v>
      </c>
    </row>
    <row r="58" spans="1:10" x14ac:dyDescent="0.2">
      <c r="A58" s="6" t="s">
        <v>34</v>
      </c>
      <c r="B58" s="7">
        <v>94</v>
      </c>
      <c r="C58" s="7">
        <v>6.4</v>
      </c>
      <c r="D58" s="7">
        <v>10.8</v>
      </c>
      <c r="E58" s="7">
        <v>0.78</v>
      </c>
      <c r="F58" s="7">
        <f>0.0055*10^4</f>
        <v>55</v>
      </c>
      <c r="G58" s="7">
        <v>2.7</v>
      </c>
      <c r="H58" s="7">
        <v>3</v>
      </c>
      <c r="I58" s="7">
        <v>0.2</v>
      </c>
      <c r="J58" s="5">
        <v>40</v>
      </c>
    </row>
    <row r="59" spans="1:10" x14ac:dyDescent="0.2">
      <c r="A59" s="6" t="s">
        <v>35</v>
      </c>
      <c r="B59" s="7">
        <v>140</v>
      </c>
      <c r="C59" s="7">
        <v>6.2</v>
      </c>
      <c r="D59" s="7">
        <v>2.8</v>
      </c>
      <c r="E59" s="7">
        <v>0.53</v>
      </c>
      <c r="F59" s="7">
        <v>85</v>
      </c>
      <c r="G59" s="7">
        <v>1.45</v>
      </c>
      <c r="H59" s="7">
        <v>3</v>
      </c>
      <c r="I59" s="7">
        <v>0.2</v>
      </c>
      <c r="J59" s="5">
        <v>100</v>
      </c>
    </row>
    <row r="60" spans="1:10" x14ac:dyDescent="0.2">
      <c r="A60" s="6" t="s">
        <v>36</v>
      </c>
      <c r="B60" s="7">
        <v>63</v>
      </c>
      <c r="C60" s="7">
        <v>5.3</v>
      </c>
      <c r="D60" s="7">
        <v>2.2999999999999998</v>
      </c>
      <c r="E60" s="7">
        <v>0.57999999999999996</v>
      </c>
      <c r="F60" s="7">
        <v>85</v>
      </c>
      <c r="G60" s="7">
        <v>5.8</v>
      </c>
      <c r="H60" s="7">
        <v>5.5</v>
      </c>
      <c r="I60" s="7">
        <v>0.2</v>
      </c>
      <c r="J60" s="5">
        <v>50</v>
      </c>
    </row>
    <row r="61" spans="1:10" x14ac:dyDescent="0.2">
      <c r="A61" s="6" t="s">
        <v>37</v>
      </c>
      <c r="B61" s="7">
        <v>72</v>
      </c>
      <c r="C61" s="7">
        <v>5.2</v>
      </c>
      <c r="D61" s="7">
        <v>7.5</v>
      </c>
      <c r="E61" s="7">
        <v>0.35</v>
      </c>
      <c r="F61" s="7">
        <v>95</v>
      </c>
      <c r="G61" s="7">
        <v>5.69</v>
      </c>
      <c r="H61" s="7">
        <v>5.7</v>
      </c>
      <c r="I61" s="7">
        <v>0.6</v>
      </c>
      <c r="J61" s="5">
        <v>150</v>
      </c>
    </row>
    <row r="62" spans="1:10" x14ac:dyDescent="0.2">
      <c r="A62" s="6" t="s">
        <v>38</v>
      </c>
      <c r="B62" s="7">
        <v>78</v>
      </c>
      <c r="C62" s="7">
        <v>5.3</v>
      </c>
      <c r="D62" s="7">
        <v>10.7</v>
      </c>
      <c r="E62" s="7">
        <v>0.31</v>
      </c>
      <c r="F62" s="7">
        <v>95</v>
      </c>
      <c r="G62" s="7">
        <v>4.5</v>
      </c>
      <c r="H62" s="7">
        <v>5.7</v>
      </c>
      <c r="I62" s="7">
        <v>0.3</v>
      </c>
      <c r="J62" s="5">
        <v>150</v>
      </c>
    </row>
    <row r="63" spans="1:10" x14ac:dyDescent="0.2">
      <c r="A63" s="6" t="s">
        <v>117</v>
      </c>
      <c r="B63" s="7">
        <v>150</v>
      </c>
      <c r="C63" s="7">
        <v>6</v>
      </c>
      <c r="D63" s="7">
        <v>9.68</v>
      </c>
      <c r="E63" s="7">
        <v>0.32</v>
      </c>
      <c r="F63" s="7">
        <v>140</v>
      </c>
      <c r="G63" s="7">
        <v>3</v>
      </c>
      <c r="H63" s="7">
        <v>1</v>
      </c>
      <c r="I63" s="7">
        <v>0.5</v>
      </c>
      <c r="J63" s="5">
        <v>125</v>
      </c>
    </row>
    <row r="64" spans="1:10" x14ac:dyDescent="0.2">
      <c r="A64" s="6" t="s">
        <v>39</v>
      </c>
      <c r="B64" s="7">
        <v>56</v>
      </c>
      <c r="C64" s="7">
        <v>5.5</v>
      </c>
      <c r="D64" s="7">
        <v>3</v>
      </c>
      <c r="E64" s="7">
        <v>0.6</v>
      </c>
      <c r="F64" s="7">
        <f>0.014*10^4</f>
        <v>140</v>
      </c>
      <c r="G64" s="7">
        <v>15.6</v>
      </c>
      <c r="H64" s="7">
        <v>5.5</v>
      </c>
      <c r="I64" s="7">
        <v>0.3</v>
      </c>
      <c r="J64" s="5">
        <v>40</v>
      </c>
    </row>
    <row r="65" spans="1:12" x14ac:dyDescent="0.2">
      <c r="A65" s="6" t="s">
        <v>40</v>
      </c>
      <c r="B65" s="7">
        <v>90</v>
      </c>
      <c r="C65" s="7">
        <v>5.3</v>
      </c>
      <c r="D65" s="7">
        <v>1.4</v>
      </c>
      <c r="E65" s="7">
        <v>0.45</v>
      </c>
      <c r="F65" s="7">
        <v>140</v>
      </c>
      <c r="G65" s="7">
        <v>6.5</v>
      </c>
      <c r="H65" s="7">
        <v>5.7</v>
      </c>
      <c r="I65" s="7">
        <v>0.5</v>
      </c>
      <c r="J65" s="5">
        <v>220</v>
      </c>
    </row>
    <row r="66" spans="1:12" x14ac:dyDescent="0.2">
      <c r="A66" s="6" t="s">
        <v>41</v>
      </c>
      <c r="B66" s="7">
        <v>102</v>
      </c>
      <c r="C66" s="7">
        <v>6</v>
      </c>
      <c r="D66" s="7">
        <v>9.25</v>
      </c>
      <c r="E66" s="7">
        <v>0.42</v>
      </c>
      <c r="F66" s="7">
        <v>140</v>
      </c>
      <c r="G66" s="7">
        <v>5.04</v>
      </c>
      <c r="H66" s="7">
        <v>3.1</v>
      </c>
      <c r="I66" s="7">
        <v>0.5</v>
      </c>
      <c r="J66" s="5">
        <v>170</v>
      </c>
    </row>
    <row r="67" spans="1:12" x14ac:dyDescent="0.2">
      <c r="A67" s="6" t="s">
        <v>42</v>
      </c>
      <c r="B67" s="7">
        <v>85</v>
      </c>
      <c r="C67" s="7">
        <v>6</v>
      </c>
      <c r="D67" s="7">
        <v>3.7</v>
      </c>
      <c r="E67" s="7">
        <v>0.36</v>
      </c>
      <c r="F67" s="7">
        <v>140</v>
      </c>
      <c r="G67" s="7">
        <v>7</v>
      </c>
      <c r="H67" s="7">
        <v>3</v>
      </c>
      <c r="I67" s="7">
        <v>0.2</v>
      </c>
      <c r="J67" s="5">
        <v>170</v>
      </c>
    </row>
    <row r="68" spans="1:12" x14ac:dyDescent="0.2">
      <c r="A68" s="6" t="s">
        <v>43</v>
      </c>
      <c r="B68" s="7">
        <v>406</v>
      </c>
      <c r="C68" s="7">
        <v>6.2</v>
      </c>
      <c r="D68" s="7">
        <v>10.3</v>
      </c>
      <c r="E68" s="7">
        <v>0.77</v>
      </c>
      <c r="F68" s="7">
        <v>140</v>
      </c>
      <c r="G68" s="7">
        <v>0.27</v>
      </c>
      <c r="H68" s="7">
        <v>2.5</v>
      </c>
      <c r="I68" s="7">
        <v>0.1</v>
      </c>
      <c r="J68" s="5">
        <v>200</v>
      </c>
    </row>
    <row r="69" spans="1:12" x14ac:dyDescent="0.2">
      <c r="A69" s="6" t="s">
        <v>111</v>
      </c>
      <c r="B69" s="7">
        <v>128</v>
      </c>
      <c r="C69" s="7">
        <v>6</v>
      </c>
      <c r="D69" s="7">
        <v>8.6</v>
      </c>
      <c r="E69" s="7">
        <v>0.55000000000000004</v>
      </c>
      <c r="F69" s="7">
        <v>140</v>
      </c>
      <c r="G69" s="7">
        <v>3.07</v>
      </c>
      <c r="H69" s="7">
        <v>3</v>
      </c>
      <c r="I69" s="7">
        <v>0.2</v>
      </c>
      <c r="J69" s="5">
        <v>250</v>
      </c>
    </row>
    <row r="70" spans="1:12" x14ac:dyDescent="0.2">
      <c r="A70" s="6" t="s">
        <v>112</v>
      </c>
      <c r="B70" s="7">
        <v>134</v>
      </c>
      <c r="C70" s="7">
        <v>5.7</v>
      </c>
      <c r="D70" s="7">
        <v>8.4</v>
      </c>
      <c r="E70" s="7">
        <v>0.44</v>
      </c>
      <c r="F70" s="7">
        <v>140</v>
      </c>
      <c r="G70" s="7">
        <v>3.35</v>
      </c>
      <c r="H70" s="7">
        <v>2.5</v>
      </c>
      <c r="I70" s="7">
        <v>0.4</v>
      </c>
      <c r="J70" s="5">
        <v>125</v>
      </c>
    </row>
    <row r="71" spans="1:12" x14ac:dyDescent="0.2">
      <c r="A71" s="6" t="s">
        <v>44</v>
      </c>
      <c r="B71" s="7">
        <v>58</v>
      </c>
      <c r="C71" s="7">
        <v>4.9000000000000004</v>
      </c>
      <c r="D71" s="7">
        <v>4.5999999999999996</v>
      </c>
      <c r="E71" s="7">
        <v>0.27</v>
      </c>
      <c r="F71" s="7">
        <v>135</v>
      </c>
      <c r="G71" s="7">
        <v>11.1</v>
      </c>
      <c r="H71" s="7">
        <v>5.5</v>
      </c>
      <c r="I71" s="7">
        <v>0.3</v>
      </c>
      <c r="J71" s="5">
        <v>200</v>
      </c>
    </row>
    <row r="72" spans="1:12" x14ac:dyDescent="0.2">
      <c r="A72" s="6" t="s">
        <v>113</v>
      </c>
      <c r="B72" s="7">
        <v>56</v>
      </c>
      <c r="C72" s="7">
        <v>5.3</v>
      </c>
      <c r="D72" s="7">
        <v>3.69</v>
      </c>
      <c r="E72" s="7">
        <v>0.32</v>
      </c>
      <c r="F72" s="7">
        <v>135</v>
      </c>
      <c r="G72" s="7">
        <v>11.9</v>
      </c>
      <c r="H72" s="7">
        <v>5.5</v>
      </c>
      <c r="I72" s="7">
        <v>0.6</v>
      </c>
      <c r="J72" s="5">
        <v>200</v>
      </c>
    </row>
    <row r="73" spans="1:12" x14ac:dyDescent="0.2">
      <c r="A73" s="6" t="s">
        <v>45</v>
      </c>
      <c r="B73" s="7">
        <v>52</v>
      </c>
      <c r="C73" s="7">
        <v>5.5</v>
      </c>
      <c r="D73" s="7">
        <v>5.56</v>
      </c>
      <c r="E73" s="7">
        <v>1.1000000000000001</v>
      </c>
      <c r="F73" s="7">
        <v>220</v>
      </c>
      <c r="G73" s="7">
        <v>29.6</v>
      </c>
      <c r="H73" s="7">
        <v>5.7</v>
      </c>
      <c r="I73" s="7">
        <v>0.8</v>
      </c>
      <c r="J73" s="5">
        <v>50</v>
      </c>
    </row>
    <row r="74" spans="1:12" x14ac:dyDescent="0.2">
      <c r="A74" s="6" t="s">
        <v>46</v>
      </c>
      <c r="B74" s="7">
        <v>30</v>
      </c>
      <c r="C74" s="7">
        <v>5.5</v>
      </c>
      <c r="D74" s="7">
        <v>2.0499999999999998</v>
      </c>
      <c r="E74" s="7">
        <v>0.48</v>
      </c>
      <c r="F74" s="7">
        <v>220</v>
      </c>
      <c r="G74" s="7">
        <v>89.1</v>
      </c>
      <c r="H74" s="7">
        <v>6.7</v>
      </c>
      <c r="I74" s="7">
        <v>0.5</v>
      </c>
      <c r="J74" s="5">
        <v>50</v>
      </c>
    </row>
    <row r="75" spans="1:12" x14ac:dyDescent="0.2">
      <c r="A75" s="6" t="s">
        <v>116</v>
      </c>
      <c r="B75" s="7">
        <v>73</v>
      </c>
      <c r="C75" s="7">
        <v>6.2</v>
      </c>
      <c r="D75" s="7">
        <v>13.46</v>
      </c>
      <c r="E75" s="7">
        <v>0.65</v>
      </c>
      <c r="F75" s="7">
        <v>220</v>
      </c>
      <c r="G75" s="7">
        <v>14.6</v>
      </c>
      <c r="H75" s="7">
        <v>6.7</v>
      </c>
      <c r="I75" s="7">
        <v>1.2</v>
      </c>
      <c r="J75" s="5">
        <v>100</v>
      </c>
    </row>
    <row r="76" spans="1:12" x14ac:dyDescent="0.2">
      <c r="A76" s="6" t="s">
        <v>47</v>
      </c>
      <c r="B76" s="7">
        <v>75</v>
      </c>
      <c r="C76" s="7">
        <v>5.0999999999999996</v>
      </c>
      <c r="D76" s="7">
        <v>7.7</v>
      </c>
      <c r="E76" s="7">
        <v>0.55000000000000004</v>
      </c>
      <c r="F76" s="7">
        <v>220</v>
      </c>
      <c r="G76" s="7">
        <v>14.6</v>
      </c>
      <c r="H76" s="7">
        <v>5.7</v>
      </c>
      <c r="I76" s="7">
        <v>0.6</v>
      </c>
      <c r="J76" s="5">
        <v>250</v>
      </c>
    </row>
    <row r="77" spans="1:12" x14ac:dyDescent="0.2">
      <c r="A77" s="6" t="s">
        <v>48</v>
      </c>
      <c r="B77" s="7">
        <v>70</v>
      </c>
      <c r="C77" s="7">
        <v>6.1</v>
      </c>
      <c r="D77" s="7">
        <v>6.83</v>
      </c>
      <c r="E77" s="7">
        <v>0.38</v>
      </c>
      <c r="F77" s="7">
        <v>220</v>
      </c>
      <c r="G77" s="7">
        <v>17</v>
      </c>
      <c r="H77" s="7">
        <v>4.5</v>
      </c>
      <c r="I77" s="7">
        <v>1.3</v>
      </c>
      <c r="J77" s="5">
        <v>250</v>
      </c>
    </row>
    <row r="78" spans="1:12" x14ac:dyDescent="0.2">
      <c r="A78" s="6" t="s">
        <v>114</v>
      </c>
      <c r="B78" s="7">
        <v>70</v>
      </c>
      <c r="C78" s="7">
        <v>5.8</v>
      </c>
      <c r="D78" s="7">
        <v>7</v>
      </c>
      <c r="E78" s="7">
        <v>0.39</v>
      </c>
      <c r="F78" s="7">
        <v>220</v>
      </c>
      <c r="G78" s="7">
        <v>16</v>
      </c>
      <c r="H78" s="7">
        <v>4.5</v>
      </c>
      <c r="I78" s="7">
        <v>1.1000000000000001</v>
      </c>
      <c r="J78" s="5">
        <v>250</v>
      </c>
      <c r="L78" s="7"/>
    </row>
    <row r="79" spans="1:12" x14ac:dyDescent="0.2">
      <c r="A79" s="6" t="s">
        <v>49</v>
      </c>
      <c r="B79" s="7">
        <v>76</v>
      </c>
      <c r="C79" s="7">
        <v>6.2</v>
      </c>
      <c r="D79" s="7">
        <v>6.2</v>
      </c>
      <c r="E79" s="7">
        <v>0.28999999999999998</v>
      </c>
      <c r="F79" s="7">
        <v>220</v>
      </c>
      <c r="G79" s="7">
        <v>11.6</v>
      </c>
      <c r="H79" s="7">
        <v>6</v>
      </c>
      <c r="I79" s="7">
        <v>0.5</v>
      </c>
      <c r="J79" s="5">
        <v>300</v>
      </c>
      <c r="L79" s="7"/>
    </row>
    <row r="80" spans="1:12" x14ac:dyDescent="0.2">
      <c r="A80" s="6" t="s">
        <v>50</v>
      </c>
      <c r="B80" s="7">
        <v>75</v>
      </c>
      <c r="C80" s="7">
        <v>5.3</v>
      </c>
      <c r="D80" s="7">
        <v>3</v>
      </c>
      <c r="E80" s="7">
        <v>0.2</v>
      </c>
      <c r="F80" s="7">
        <v>220</v>
      </c>
      <c r="G80" s="7">
        <v>12.2</v>
      </c>
      <c r="H80" s="7">
        <v>5</v>
      </c>
      <c r="I80" s="7">
        <v>0.5</v>
      </c>
      <c r="J80" s="5">
        <v>500</v>
      </c>
      <c r="L80" s="7"/>
    </row>
    <row r="81" spans="1:12" x14ac:dyDescent="0.2">
      <c r="A81" s="6" t="s">
        <v>51</v>
      </c>
      <c r="B81" s="7">
        <v>90</v>
      </c>
      <c r="C81" s="7">
        <v>6</v>
      </c>
      <c r="D81" s="7">
        <v>7.5</v>
      </c>
      <c r="E81" s="7">
        <v>0.48</v>
      </c>
      <c r="F81" s="7">
        <v>220</v>
      </c>
      <c r="G81" s="7">
        <v>12</v>
      </c>
      <c r="H81" s="7">
        <v>3</v>
      </c>
      <c r="I81" s="7">
        <v>0.2</v>
      </c>
      <c r="J81" s="5">
        <v>250</v>
      </c>
      <c r="L81" s="7"/>
    </row>
    <row r="82" spans="1:12" x14ac:dyDescent="0.2">
      <c r="A82" s="6" t="s">
        <v>52</v>
      </c>
      <c r="B82" s="7">
        <v>53</v>
      </c>
      <c r="C82" s="7">
        <v>5.2</v>
      </c>
      <c r="D82" s="7">
        <v>14.3</v>
      </c>
      <c r="E82" s="7">
        <v>0.32</v>
      </c>
      <c r="F82" s="7">
        <v>220</v>
      </c>
      <c r="G82" s="7">
        <v>24.8</v>
      </c>
      <c r="H82" s="7">
        <v>6</v>
      </c>
      <c r="I82" s="7">
        <v>0.4</v>
      </c>
      <c r="J82" s="5">
        <v>300</v>
      </c>
      <c r="L82" s="7"/>
    </row>
    <row r="83" spans="1:12" x14ac:dyDescent="0.2">
      <c r="A83" s="6" t="s">
        <v>115</v>
      </c>
      <c r="B83" s="7">
        <v>35</v>
      </c>
      <c r="C83" s="7">
        <v>5.8</v>
      </c>
      <c r="D83" s="7">
        <v>2.72</v>
      </c>
      <c r="E83" s="7">
        <v>0.62</v>
      </c>
      <c r="F83" s="7">
        <v>220</v>
      </c>
      <c r="G83" s="7">
        <v>59</v>
      </c>
      <c r="H83" s="7">
        <v>4.5</v>
      </c>
      <c r="I83" s="7">
        <v>0.9</v>
      </c>
      <c r="J83" s="5">
        <v>50</v>
      </c>
      <c r="L83" s="7"/>
    </row>
    <row r="84" spans="1:12" x14ac:dyDescent="0.2">
      <c r="A84" s="6" t="s">
        <v>53</v>
      </c>
      <c r="B84" s="7">
        <v>62</v>
      </c>
      <c r="C84" s="7">
        <v>5.9</v>
      </c>
      <c r="D84" s="7">
        <v>2.4</v>
      </c>
      <c r="E84" s="7">
        <v>0.26</v>
      </c>
      <c r="F84" s="7">
        <v>220</v>
      </c>
      <c r="G84" s="7">
        <v>17.7</v>
      </c>
      <c r="H84" s="7">
        <v>6</v>
      </c>
      <c r="I84" s="7">
        <v>0.9</v>
      </c>
      <c r="J84" s="5">
        <v>300</v>
      </c>
      <c r="L84" s="7"/>
    </row>
    <row r="85" spans="1:12" x14ac:dyDescent="0.2">
      <c r="A85" s="6" t="s">
        <v>54</v>
      </c>
      <c r="B85" s="7">
        <v>69</v>
      </c>
      <c r="C85" s="7">
        <v>5.9</v>
      </c>
      <c r="D85" s="7">
        <v>2.7</v>
      </c>
      <c r="E85" s="7">
        <v>0.34</v>
      </c>
      <c r="F85" s="7">
        <v>220</v>
      </c>
      <c r="G85" s="7">
        <v>13.1</v>
      </c>
      <c r="H85" s="7">
        <v>6</v>
      </c>
      <c r="I85" s="7">
        <v>0.9</v>
      </c>
      <c r="J85" s="5">
        <v>300</v>
      </c>
      <c r="L85" s="7"/>
    </row>
    <row r="86" spans="1:12" x14ac:dyDescent="0.2">
      <c r="A86" s="6" t="s">
        <v>100</v>
      </c>
      <c r="B86" s="7">
        <v>71</v>
      </c>
      <c r="C86" s="7">
        <v>6.2</v>
      </c>
      <c r="D86" s="7">
        <v>3.8</v>
      </c>
      <c r="E86" s="7">
        <v>0.35</v>
      </c>
      <c r="F86" s="7">
        <v>220</v>
      </c>
      <c r="G86" s="7">
        <v>14.4</v>
      </c>
      <c r="H86" s="7">
        <v>6</v>
      </c>
      <c r="I86" s="7">
        <v>0.9</v>
      </c>
      <c r="J86" s="5">
        <v>150</v>
      </c>
      <c r="L86" s="7"/>
    </row>
    <row r="87" spans="1:12" x14ac:dyDescent="0.2">
      <c r="A87" s="6" t="s">
        <v>101</v>
      </c>
      <c r="B87" s="7">
        <v>43</v>
      </c>
      <c r="C87" s="7">
        <v>6.2</v>
      </c>
      <c r="D87" s="7">
        <v>7.88</v>
      </c>
      <c r="E87" s="7">
        <v>0.37</v>
      </c>
      <c r="F87" s="7">
        <v>355</v>
      </c>
      <c r="G87" s="7">
        <v>65</v>
      </c>
      <c r="H87" s="7">
        <v>4</v>
      </c>
      <c r="I87" s="7">
        <v>1.7</v>
      </c>
      <c r="J87" s="5">
        <v>200</v>
      </c>
      <c r="L87" s="7"/>
    </row>
    <row r="88" spans="1:12" x14ac:dyDescent="0.2">
      <c r="A88" s="6" t="s">
        <v>102</v>
      </c>
      <c r="B88" s="7">
        <v>40</v>
      </c>
      <c r="C88" s="7">
        <v>6.2</v>
      </c>
      <c r="D88" s="7">
        <v>8</v>
      </c>
      <c r="E88" s="7">
        <v>0.31</v>
      </c>
      <c r="F88" s="7">
        <v>550</v>
      </c>
      <c r="G88" s="7">
        <v>117.3</v>
      </c>
      <c r="H88" s="7">
        <v>7.25</v>
      </c>
      <c r="I88" s="7">
        <v>1.2</v>
      </c>
      <c r="J88" s="5">
        <v>400</v>
      </c>
      <c r="L88" s="7"/>
    </row>
    <row r="89" spans="1:12" x14ac:dyDescent="0.2">
      <c r="A89" s="6" t="s">
        <v>103</v>
      </c>
      <c r="B89" s="7">
        <v>29</v>
      </c>
      <c r="C89" s="7">
        <v>6.1</v>
      </c>
      <c r="D89" s="7">
        <v>5.8</v>
      </c>
      <c r="E89" s="7">
        <v>0.26</v>
      </c>
      <c r="F89" s="7">
        <v>880</v>
      </c>
      <c r="G89" s="7">
        <v>273</v>
      </c>
      <c r="H89" s="7">
        <v>8</v>
      </c>
      <c r="I89" s="7">
        <v>1.6</v>
      </c>
      <c r="J89" s="5">
        <v>500</v>
      </c>
      <c r="L89" s="7"/>
    </row>
    <row r="90" spans="1:12" x14ac:dyDescent="0.2">
      <c r="A90" s="6" t="s">
        <v>104</v>
      </c>
      <c r="B90" s="7">
        <v>43</v>
      </c>
      <c r="C90" s="7">
        <v>5.5</v>
      </c>
      <c r="D90" s="7">
        <v>5.3</v>
      </c>
      <c r="E90" s="7">
        <v>0.41</v>
      </c>
      <c r="F90" s="7">
        <v>550</v>
      </c>
      <c r="G90" s="7">
        <v>103</v>
      </c>
      <c r="H90" s="7">
        <v>8.25</v>
      </c>
      <c r="I90" s="7">
        <v>0.6</v>
      </c>
      <c r="J90" s="5">
        <v>350</v>
      </c>
      <c r="L90" s="7"/>
    </row>
    <row r="91" spans="1:12" x14ac:dyDescent="0.2">
      <c r="A91" s="6"/>
      <c r="B91" s="7"/>
      <c r="C91" s="7"/>
      <c r="D91" s="7"/>
      <c r="E91" s="7"/>
      <c r="F91" s="7"/>
      <c r="G91" s="7"/>
      <c r="H91" s="7"/>
      <c r="I91" s="7"/>
      <c r="J91" s="7"/>
    </row>
    <row r="92" spans="1:12" x14ac:dyDescent="0.2">
      <c r="A92" s="6"/>
      <c r="B92" s="7"/>
      <c r="C92" s="7"/>
      <c r="D92" s="7"/>
      <c r="E92" s="7"/>
      <c r="F92" s="7"/>
      <c r="G92" s="7"/>
      <c r="H92" s="7"/>
      <c r="I92" s="7"/>
      <c r="J92" s="7"/>
    </row>
    <row r="93" spans="1:12" x14ac:dyDescent="0.2">
      <c r="A93" s="6"/>
      <c r="B93" s="7"/>
      <c r="C93" s="7"/>
      <c r="D93" s="7"/>
      <c r="E93" s="7"/>
      <c r="F93" s="7"/>
      <c r="G93" s="7"/>
      <c r="H93" s="7"/>
      <c r="I93" s="7"/>
      <c r="J93" s="7"/>
    </row>
    <row r="94" spans="1:12" x14ac:dyDescent="0.2">
      <c r="A94" s="6"/>
      <c r="B94" s="7"/>
      <c r="C94" s="7"/>
      <c r="D94" s="7"/>
      <c r="E94" s="7"/>
      <c r="F94" s="7"/>
      <c r="G94" s="7"/>
      <c r="H94" s="7"/>
      <c r="I94" s="7"/>
      <c r="J94" s="7"/>
    </row>
    <row r="95" spans="1:12" x14ac:dyDescent="0.2">
      <c r="A95" s="6"/>
      <c r="B95" s="7"/>
      <c r="C95" s="7"/>
      <c r="D95" s="7"/>
      <c r="E95" s="7"/>
      <c r="F95" s="7"/>
      <c r="G95" s="7"/>
      <c r="H95" s="7"/>
      <c r="I95" s="7"/>
      <c r="J95" s="7"/>
    </row>
    <row r="96" spans="1:12" x14ac:dyDescent="0.2">
      <c r="A96" s="6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">
      <c r="A97" s="6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">
      <c r="A98" s="6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">
      <c r="A99" s="6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">
      <c r="A100" s="6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">
      <c r="A101" s="6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">
      <c r="A102" s="6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">
      <c r="A103" s="6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2">
      <c r="A104" s="6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">
      <c r="A106" s="6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2">
      <c r="A107" s="6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">
      <c r="A108" s="6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">
      <c r="A109" s="6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">
      <c r="A110" s="6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">
      <c r="A111" s="6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">
      <c r="A112" s="6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">
      <c r="A113" s="6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">
      <c r="A114" s="6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2">
      <c r="A115" s="6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2">
      <c r="A116" s="6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">
      <c r="A117" s="6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2">
      <c r="A118" s="6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2">
      <c r="A119" s="6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">
      <c r="A120" s="6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">
      <c r="A121" s="6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">
      <c r="A122" s="6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">
      <c r="A123" s="6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">
      <c r="A124" s="6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">
      <c r="A125" s="6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2">
      <c r="A126" s="6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2">
      <c r="A127" s="6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">
      <c r="A128" s="6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">
      <c r="A129" s="6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">
      <c r="A130" s="6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">
      <c r="A131" s="6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">
      <c r="A132" s="6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">
      <c r="A133" s="6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">
      <c r="A134" s="6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">
      <c r="A135" s="6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">
      <c r="A136" s="6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">
      <c r="A137" s="6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">
      <c r="A138" s="6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">
      <c r="A139" s="6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">
      <c r="A140" s="6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">
      <c r="A141" s="6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">
      <c r="A142" s="6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">
      <c r="A143" s="6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">
      <c r="A144" s="6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">
      <c r="A145" s="6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">
      <c r="A146" s="6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">
      <c r="A147" s="6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">
      <c r="A148" s="6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">
      <c r="A149" s="6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2">
      <c r="A150" s="6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2">
      <c r="A151" s="6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2">
      <c r="A152" s="6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2">
      <c r="A153" s="6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2">
      <c r="A154" s="6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2">
      <c r="A155" s="6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2">
      <c r="A156" s="6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">
      <c r="A157" s="6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">
      <c r="A158" s="6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">
      <c r="A159" s="6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">
      <c r="A160" s="6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">
      <c r="A161" s="6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">
      <c r="A162" s="6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2">
      <c r="A163" s="6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">
      <c r="A164" s="6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">
      <c r="A165" s="6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">
      <c r="A166" s="6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">
      <c r="A167" s="6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">
      <c r="A168" s="6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2">
      <c r="A169" s="6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2">
      <c r="A170" s="6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2">
      <c r="A171" s="6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2">
      <c r="A172" s="6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2">
      <c r="A173" s="6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2">
      <c r="A174" s="6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2">
      <c r="A175" s="6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2">
      <c r="A176" s="6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2">
      <c r="A177" s="6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2">
      <c r="A178" s="6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2">
      <c r="A179" s="6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">
      <c r="A180" s="6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">
      <c r="A181" s="6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">
      <c r="A182" s="6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">
      <c r="A183" s="6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">
      <c r="A184" s="6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">
      <c r="A185" s="6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">
      <c r="A186" s="6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">
      <c r="A187" s="6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">
      <c r="A188" s="6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">
      <c r="A189" s="6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">
      <c r="A190" s="6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">
      <c r="A191" s="6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">
      <c r="A192" s="6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">
      <c r="A193" s="6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">
      <c r="A194" s="6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">
      <c r="A195" s="6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">
      <c r="A196" s="6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">
      <c r="A197" s="6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">
      <c r="A198" s="6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">
      <c r="A199" s="6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">
      <c r="A200" s="6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">
      <c r="A201" s="6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">
      <c r="A202" s="6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">
      <c r="A203" s="6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">
      <c r="A204" s="6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">
      <c r="A205" s="6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">
      <c r="A206" s="6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">
      <c r="A207" s="6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">
      <c r="A208" s="6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">
      <c r="A209" s="6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">
      <c r="A210" s="6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">
      <c r="A211" s="6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">
      <c r="A212" s="6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">
      <c r="A213" s="6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">
      <c r="A214" s="6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">
      <c r="A215" s="6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">
      <c r="A216" s="6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">
      <c r="A217" s="6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">
      <c r="A218" s="6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">
      <c r="A219" s="6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">
      <c r="A220" s="6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">
      <c r="A221" s="6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">
      <c r="A222" s="6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">
      <c r="A223" s="6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">
      <c r="A224" s="6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">
      <c r="A225" s="6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">
      <c r="A226" s="6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">
      <c r="A227" s="6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">
      <c r="A228" s="6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">
      <c r="A229" s="6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">
      <c r="A230" s="6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">
      <c r="A231" s="6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">
      <c r="A232" s="6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">
      <c r="A233" s="6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">
      <c r="A234" s="6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">
      <c r="A235" s="6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">
      <c r="A236" s="6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">
      <c r="A237" s="6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">
      <c r="A238" s="6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">
      <c r="A239" s="6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">
      <c r="A240" s="6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">
      <c r="A241" s="6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">
      <c r="A242" s="6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">
      <c r="A243" s="6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">
      <c r="A244" s="6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">
      <c r="A245" s="6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">
      <c r="A246" s="6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">
      <c r="A247" s="6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">
      <c r="A248" s="6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">
      <c r="A249" s="6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">
      <c r="A250" s="6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">
      <c r="A251" s="6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">
      <c r="A252" s="6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">
      <c r="A253" s="6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">
      <c r="A254" s="6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">
      <c r="A255" s="6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">
      <c r="A256" s="6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">
      <c r="A257" s="6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">
      <c r="A258" s="6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">
      <c r="A259" s="6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">
      <c r="A260" s="6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">
      <c r="A261" s="6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">
      <c r="A262" s="6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">
      <c r="A263" s="6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">
      <c r="A264" s="6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">
      <c r="A265" s="6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">
      <c r="A266" s="6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">
      <c r="A267" s="6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">
      <c r="A268" s="6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">
      <c r="A269" s="6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">
      <c r="A270" s="6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">
      <c r="A271" s="6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">
      <c r="A272" s="6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">
      <c r="A273" s="6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">
      <c r="A274" s="6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">
      <c r="A275" s="6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">
      <c r="A276" s="6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">
      <c r="A277" s="6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">
      <c r="A278" s="6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">
      <c r="A279" s="6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">
      <c r="A280" s="6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">
      <c r="A281" s="6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">
      <c r="A282" s="6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">
      <c r="A283" s="6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">
      <c r="A284" s="6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">
      <c r="A285" s="6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">
      <c r="A286" s="6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">
      <c r="A287" s="6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">
      <c r="A288" s="6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">
      <c r="A289" s="6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">
      <c r="A290" s="6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">
      <c r="A291" s="6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">
      <c r="A292" s="6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">
      <c r="A293" s="6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">
      <c r="A294" s="6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">
      <c r="A295" s="6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">
      <c r="A296" s="6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">
      <c r="A297" s="6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">
      <c r="A298" s="6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">
      <c r="A299" s="6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">
      <c r="A300" s="6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">
      <c r="A301" s="6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">
      <c r="A302" s="6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">
      <c r="A303" s="6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">
      <c r="A304" s="6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">
      <c r="A305" s="6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">
      <c r="A306" s="6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">
      <c r="A307" s="6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">
      <c r="A308" s="6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">
      <c r="A309" s="6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">
      <c r="A310" s="6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">
      <c r="A311" s="6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">
      <c r="A312" s="6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">
      <c r="A313" s="6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">
      <c r="A314" s="6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">
      <c r="A315" s="6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">
      <c r="A316" s="6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">
      <c r="A317" s="6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">
      <c r="A318" s="6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">
      <c r="A319" s="6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">
      <c r="A320" s="6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">
      <c r="A321" s="6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">
      <c r="A322" s="6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">
      <c r="A323" s="6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">
      <c r="A324" s="6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">
      <c r="A325" s="6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">
      <c r="A326" s="6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">
      <c r="A327" s="6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">
      <c r="A328" s="6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">
      <c r="A329" s="6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">
      <c r="A330" s="6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">
      <c r="A331" s="6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">
      <c r="A332" s="6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">
      <c r="A333" s="6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">
      <c r="A334" s="6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">
      <c r="A335" s="6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">
      <c r="A336" s="6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">
      <c r="A337" s="6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">
      <c r="A338" s="6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">
      <c r="A339" s="6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">
      <c r="A340" s="6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">
      <c r="A341" s="6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">
      <c r="A342" s="6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">
      <c r="A343" s="6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">
      <c r="A344" s="6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">
      <c r="A345" s="6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">
      <c r="A346" s="6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">
      <c r="A347" s="6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">
      <c r="A348" s="6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">
      <c r="A349" s="6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">
      <c r="A350" s="6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">
      <c r="A351" s="6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">
      <c r="A352" s="6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">
      <c r="A353" s="6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">
      <c r="A354" s="6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">
      <c r="B355" s="7"/>
      <c r="C355" s="7"/>
      <c r="D355" s="7"/>
      <c r="E355" s="7"/>
      <c r="F355" s="7"/>
      <c r="G355" s="7"/>
      <c r="H355" s="7"/>
      <c r="I355" s="7"/>
      <c r="J355" s="7"/>
    </row>
  </sheetData>
  <sortState ref="A4:J228">
    <sortCondition ref="A4:A228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Francisco Castells</cp:lastModifiedBy>
  <dcterms:created xsi:type="dcterms:W3CDTF">2019-01-13T21:34:00Z</dcterms:created>
  <dcterms:modified xsi:type="dcterms:W3CDTF">2019-03-25T16:29:02Z</dcterms:modified>
</cp:coreProperties>
</file>