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tsuji/Documents/Git/Ca-Chlorohelix-allophototropha-RCI/analysis_code/16S_rRNA_gene_amplicon/NanoCLUST/"/>
    </mc:Choice>
  </mc:AlternateContent>
  <xr:revisionPtr revIDLastSave="0" documentId="13_ncr:1_{A485D642-DE45-1943-A663-90E20DBBC932}" xr6:coauthVersionLast="47" xr6:coauthVersionMax="47" xr10:uidLastSave="{00000000-0000-0000-0000-000000000000}"/>
  <bookViews>
    <workbookView xWindow="1040" yWindow="1500" windowWidth="27500" windowHeight="14740" xr2:uid="{00000000-000D-0000-FFFF-FFFF00000000}"/>
  </bookViews>
  <sheets>
    <sheet name="prin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10" i="2"/>
  <c r="L9" i="2"/>
  <c r="L8" i="2"/>
  <c r="L7" i="2"/>
  <c r="L6" i="2"/>
  <c r="L5" i="2"/>
  <c r="K11" i="2"/>
  <c r="K10" i="2"/>
  <c r="K9" i="2"/>
  <c r="K8" i="2"/>
  <c r="K7" i="2"/>
  <c r="K6" i="2"/>
  <c r="K5" i="2"/>
</calcChain>
</file>

<file path=xl/sharedStrings.xml><?xml version="1.0" encoding="utf-8"?>
<sst xmlns="http://schemas.openxmlformats.org/spreadsheetml/2006/main" count="30" uniqueCount="26">
  <si>
    <t>sample</t>
  </si>
  <si>
    <t>20211112_barcode21</t>
  </si>
  <si>
    <t>20220216_barcode08</t>
  </si>
  <si>
    <t>20220216_barcode11</t>
  </si>
  <si>
    <t>20220216_barcode12</t>
  </si>
  <si>
    <t>20220216_barcode13</t>
  </si>
  <si>
    <t>20220216_barcode14</t>
  </si>
  <si>
    <t>20221116_barcode08</t>
  </si>
  <si>
    <t>Chx-S18.9</t>
  </si>
  <si>
    <t>Chx-S20.2c</t>
  </si>
  <si>
    <t>Chx-S21.2a</t>
  </si>
  <si>
    <t>Chx-S21.2b</t>
  </si>
  <si>
    <t>Chx-S21.2c</t>
  </si>
  <si>
    <t>Chx-S21.2d</t>
  </si>
  <si>
    <t>G1-S5.1b</t>
  </si>
  <si>
    <t>Sample ID</t>
    <phoneticPr fontId="18"/>
  </si>
  <si>
    <t>Total counts</t>
    <phoneticPr fontId="18"/>
  </si>
  <si>
    <t>Total clusters</t>
    <phoneticPr fontId="18"/>
  </si>
  <si>
    <t>Raw output</t>
    <phoneticPr fontId="18"/>
  </si>
  <si>
    <t>Trimmed</t>
    <phoneticPr fontId="18"/>
  </si>
  <si>
    <t>99% clustered</t>
    <phoneticPr fontId="18"/>
  </si>
  <si>
    <t>Chimera filtered</t>
    <phoneticPr fontId="18"/>
  </si>
  <si>
    <t>Remaining counts (%)</t>
    <phoneticPr fontId="18"/>
  </si>
  <si>
    <t>Remaining clusters (%)</t>
    <phoneticPr fontId="18"/>
  </si>
  <si>
    <t>Statistics</t>
    <phoneticPr fontId="18"/>
  </si>
  <si>
    <t>NanoCLUST post-processing workflow: summary of results (min cluster size = 10)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</si>
</sst>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#,##0_ "/>
  </numFmts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 wrapText="1"/>
    </xf>
    <xf numFmtId="0" fontId="19" fillId="0" borderId="10" xfId="0" applyFont="1" applyBorder="1">
      <alignment vertical="center"/>
    </xf>
    <xf numFmtId="176" fontId="19" fillId="0" borderId="10" xfId="0" applyNumberFormat="1" applyFont="1" applyBorder="1">
      <alignment vertical="center"/>
    </xf>
    <xf numFmtId="0" fontId="19" fillId="0" borderId="11" xfId="0" applyFont="1" applyBorder="1">
      <alignment vertical="center"/>
    </xf>
    <xf numFmtId="0" fontId="20" fillId="36" borderId="10" xfId="0" applyFont="1" applyFill="1" applyBorder="1" applyAlignment="1">
      <alignment horizontal="right" vertical="center" wrapText="1"/>
    </xf>
    <xf numFmtId="0" fontId="20" fillId="33" borderId="10" xfId="0" applyFont="1" applyFill="1" applyBorder="1" applyAlignment="1">
      <alignment horizontal="right" vertical="center" wrapText="1"/>
    </xf>
    <xf numFmtId="0" fontId="20" fillId="37" borderId="10" xfId="0" applyFont="1" applyFill="1" applyBorder="1" applyAlignment="1">
      <alignment horizontal="right" vertical="center" wrapText="1"/>
    </xf>
    <xf numFmtId="0" fontId="20" fillId="38" borderId="10" xfId="0" applyFont="1" applyFill="1" applyBorder="1" applyAlignment="1">
      <alignment horizontal="right" vertical="center" wrapText="1"/>
    </xf>
    <xf numFmtId="0" fontId="20" fillId="39" borderId="10" xfId="0" applyFont="1" applyFill="1" applyBorder="1" applyAlignment="1">
      <alignment horizontal="right" vertical="center" wrapText="1"/>
    </xf>
    <xf numFmtId="0" fontId="20" fillId="34" borderId="10" xfId="0" applyFont="1" applyFill="1" applyBorder="1" applyAlignment="1">
      <alignment horizontal="right" vertical="center" wrapText="1"/>
    </xf>
    <xf numFmtId="0" fontId="20" fillId="40" borderId="10" xfId="0" applyFont="1" applyFill="1" applyBorder="1" applyAlignment="1">
      <alignment horizontal="right" vertical="center" wrapText="1"/>
    </xf>
    <xf numFmtId="0" fontId="20" fillId="41" borderId="10" xfId="0" applyFont="1" applyFill="1" applyBorder="1" applyAlignment="1">
      <alignment horizontal="right" vertical="center" wrapText="1"/>
    </xf>
    <xf numFmtId="0" fontId="20" fillId="42" borderId="10" xfId="0" applyFont="1" applyFill="1" applyBorder="1" applyAlignment="1">
      <alignment horizontal="right" vertical="center" wrapText="1"/>
    </xf>
    <xf numFmtId="177" fontId="19" fillId="0" borderId="0" xfId="0" applyNumberFormat="1" applyFont="1">
      <alignment vertical="center"/>
    </xf>
    <xf numFmtId="177" fontId="19" fillId="0" borderId="10" xfId="0" applyNumberFormat="1" applyFont="1" applyBorder="1">
      <alignment vertical="center"/>
    </xf>
    <xf numFmtId="0" fontId="20" fillId="33" borderId="12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5" borderId="12" xfId="0" applyFont="1" applyFill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079D-8EEB-2042-BD94-A47569B824CD}">
  <sheetPr>
    <pageSetUpPr fitToPage="1"/>
  </sheetPr>
  <dimension ref="A1:L11"/>
  <sheetViews>
    <sheetView tabSelected="1" workbookViewId="0"/>
  </sheetViews>
  <sheetFormatPr baseColWidth="10" defaultRowHeight="20"/>
  <cols>
    <col min="2" max="2" width="19.7109375" hidden="1" customWidth="1"/>
    <col min="3" max="10" width="8.85546875" customWidth="1"/>
    <col min="11" max="12" width="10.7109375" customWidth="1"/>
  </cols>
  <sheetData>
    <row r="1" spans="1:12">
      <c r="A1" s="3" t="s">
        <v>25</v>
      </c>
    </row>
    <row r="2" spans="1:12" ht="7" customHeight="1"/>
    <row r="3" spans="1:12">
      <c r="A3" s="22" t="s">
        <v>15</v>
      </c>
      <c r="B3" s="7"/>
      <c r="C3" s="19" t="s">
        <v>16</v>
      </c>
      <c r="D3" s="19"/>
      <c r="E3" s="19"/>
      <c r="F3" s="19"/>
      <c r="G3" s="20" t="s">
        <v>17</v>
      </c>
      <c r="H3" s="20"/>
      <c r="I3" s="20"/>
      <c r="J3" s="20"/>
      <c r="K3" s="21" t="s">
        <v>24</v>
      </c>
      <c r="L3" s="21"/>
    </row>
    <row r="4" spans="1:12" ht="39" customHeight="1">
      <c r="A4" s="23"/>
      <c r="B4" s="4" t="s">
        <v>0</v>
      </c>
      <c r="C4" s="8" t="s">
        <v>18</v>
      </c>
      <c r="D4" s="9" t="s">
        <v>19</v>
      </c>
      <c r="E4" s="10" t="s">
        <v>20</v>
      </c>
      <c r="F4" s="11" t="s">
        <v>21</v>
      </c>
      <c r="G4" s="12" t="s">
        <v>18</v>
      </c>
      <c r="H4" s="13" t="s">
        <v>19</v>
      </c>
      <c r="I4" s="14" t="s">
        <v>20</v>
      </c>
      <c r="J4" s="15" t="s">
        <v>21</v>
      </c>
      <c r="K4" s="16" t="s">
        <v>22</v>
      </c>
      <c r="L4" s="16" t="s">
        <v>23</v>
      </c>
    </row>
    <row r="5" spans="1:12">
      <c r="A5" s="1" t="s">
        <v>8</v>
      </c>
      <c r="B5" s="1" t="s">
        <v>1</v>
      </c>
      <c r="C5" s="17">
        <v>28321</v>
      </c>
      <c r="D5" s="17">
        <v>28321</v>
      </c>
      <c r="E5" s="17">
        <v>28321</v>
      </c>
      <c r="F5" s="17">
        <v>28321</v>
      </c>
      <c r="G5" s="1">
        <v>3</v>
      </c>
      <c r="H5" s="1">
        <v>3</v>
      </c>
      <c r="I5" s="1">
        <v>1</v>
      </c>
      <c r="J5" s="1">
        <v>1</v>
      </c>
      <c r="K5" s="2">
        <f>F5/C5*100</f>
        <v>100</v>
      </c>
      <c r="L5" s="2">
        <f>J5/G5*100</f>
        <v>33.333333333333329</v>
      </c>
    </row>
    <row r="6" spans="1:12">
      <c r="A6" s="1" t="s">
        <v>9</v>
      </c>
      <c r="B6" s="1" t="s">
        <v>2</v>
      </c>
      <c r="C6" s="17">
        <v>54451</v>
      </c>
      <c r="D6" s="17">
        <v>54424</v>
      </c>
      <c r="E6" s="17">
        <v>54424</v>
      </c>
      <c r="F6" s="17">
        <v>53805</v>
      </c>
      <c r="G6" s="1">
        <v>13</v>
      </c>
      <c r="H6" s="1">
        <v>12</v>
      </c>
      <c r="I6" s="1">
        <v>9</v>
      </c>
      <c r="J6" s="1">
        <v>2</v>
      </c>
      <c r="K6" s="2">
        <f t="shared" ref="K6:K11" si="0">F6/C6*100</f>
        <v>98.813612238526389</v>
      </c>
      <c r="L6" s="2">
        <f t="shared" ref="L6:L11" si="1">J6/G6*100</f>
        <v>15.384615384615385</v>
      </c>
    </row>
    <row r="7" spans="1:12">
      <c r="A7" s="1" t="s">
        <v>10</v>
      </c>
      <c r="B7" s="1" t="s">
        <v>3</v>
      </c>
      <c r="C7" s="17">
        <v>51861</v>
      </c>
      <c r="D7" s="17">
        <v>51804</v>
      </c>
      <c r="E7" s="17">
        <v>51804</v>
      </c>
      <c r="F7" s="17">
        <v>50792</v>
      </c>
      <c r="G7" s="1">
        <v>13</v>
      </c>
      <c r="H7" s="1">
        <v>12</v>
      </c>
      <c r="I7" s="1">
        <v>10</v>
      </c>
      <c r="J7" s="1">
        <v>2</v>
      </c>
      <c r="K7" s="2">
        <f t="shared" si="0"/>
        <v>97.938720811399705</v>
      </c>
      <c r="L7" s="2">
        <f t="shared" si="1"/>
        <v>15.384615384615385</v>
      </c>
    </row>
    <row r="8" spans="1:12">
      <c r="A8" s="1" t="s">
        <v>11</v>
      </c>
      <c r="B8" s="1" t="s">
        <v>4</v>
      </c>
      <c r="C8" s="17">
        <v>61995</v>
      </c>
      <c r="D8" s="17">
        <v>61971</v>
      </c>
      <c r="E8" s="17">
        <v>61971</v>
      </c>
      <c r="F8" s="17">
        <v>61971</v>
      </c>
      <c r="G8" s="1">
        <v>6</v>
      </c>
      <c r="H8" s="1">
        <v>5</v>
      </c>
      <c r="I8" s="1">
        <v>4</v>
      </c>
      <c r="J8" s="1">
        <v>4</v>
      </c>
      <c r="K8" s="2">
        <f t="shared" si="0"/>
        <v>99.961287200580699</v>
      </c>
      <c r="L8" s="2">
        <f t="shared" si="1"/>
        <v>66.666666666666657</v>
      </c>
    </row>
    <row r="9" spans="1:12">
      <c r="A9" s="1" t="s">
        <v>12</v>
      </c>
      <c r="B9" s="1" t="s">
        <v>5</v>
      </c>
      <c r="C9" s="17">
        <v>67120</v>
      </c>
      <c r="D9" s="17">
        <v>66675</v>
      </c>
      <c r="E9" s="17">
        <v>66675</v>
      </c>
      <c r="F9" s="17">
        <v>65971</v>
      </c>
      <c r="G9" s="1">
        <v>14</v>
      </c>
      <c r="H9" s="1">
        <v>13</v>
      </c>
      <c r="I9" s="1">
        <v>8</v>
      </c>
      <c r="J9" s="1">
        <v>2</v>
      </c>
      <c r="K9" s="2">
        <f t="shared" si="0"/>
        <v>98.28814064362335</v>
      </c>
      <c r="L9" s="2">
        <f t="shared" si="1"/>
        <v>14.285714285714285</v>
      </c>
    </row>
    <row r="10" spans="1:12">
      <c r="A10" s="1" t="s">
        <v>13</v>
      </c>
      <c r="B10" s="1" t="s">
        <v>6</v>
      </c>
      <c r="C10" s="17">
        <v>63787</v>
      </c>
      <c r="D10" s="17">
        <v>63787</v>
      </c>
      <c r="E10" s="17">
        <v>63787</v>
      </c>
      <c r="F10" s="17">
        <v>63787</v>
      </c>
      <c r="G10" s="1">
        <v>2</v>
      </c>
      <c r="H10" s="1">
        <v>2</v>
      </c>
      <c r="I10" s="1">
        <v>2</v>
      </c>
      <c r="J10" s="1">
        <v>2</v>
      </c>
      <c r="K10" s="2">
        <f t="shared" si="0"/>
        <v>100</v>
      </c>
      <c r="L10" s="2">
        <f t="shared" si="1"/>
        <v>100</v>
      </c>
    </row>
    <row r="11" spans="1:12">
      <c r="A11" s="5" t="s">
        <v>14</v>
      </c>
      <c r="B11" s="5" t="s">
        <v>7</v>
      </c>
      <c r="C11" s="18">
        <v>17411</v>
      </c>
      <c r="D11" s="18">
        <v>17398</v>
      </c>
      <c r="E11" s="18">
        <v>17398</v>
      </c>
      <c r="F11" s="18">
        <v>17398</v>
      </c>
      <c r="G11" s="5">
        <v>5</v>
      </c>
      <c r="H11" s="5">
        <v>4</v>
      </c>
      <c r="I11" s="5">
        <v>1</v>
      </c>
      <c r="J11" s="5">
        <v>1</v>
      </c>
      <c r="K11" s="6">
        <f t="shared" si="0"/>
        <v>99.925334558612363</v>
      </c>
      <c r="L11" s="6">
        <f t="shared" si="1"/>
        <v>20</v>
      </c>
    </row>
  </sheetData>
  <mergeCells count="4">
    <mergeCell ref="C3:F3"/>
    <mergeCell ref="G3:J3"/>
    <mergeCell ref="K3:L3"/>
    <mergeCell ref="A3:A4"/>
  </mergeCells>
  <phoneticPr fontId="18"/>
  <pageMargins left="0.75" right="0.75" top="1" bottom="1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Tsuji Jackson</dc:creator>
  <cp:lastModifiedBy>Tsuji Jackson</cp:lastModifiedBy>
  <cp:lastPrinted>2023-01-06T01:59:43Z</cp:lastPrinted>
  <dcterms:created xsi:type="dcterms:W3CDTF">2023-01-04T06:56:05Z</dcterms:created>
  <dcterms:modified xsi:type="dcterms:W3CDTF">2023-05-15T09:00:20Z</dcterms:modified>
</cp:coreProperties>
</file>